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嘉鳳主任資料夾\核銷表件\"/>
    </mc:Choice>
  </mc:AlternateContent>
  <bookViews>
    <workbookView xWindow="-108" yWindow="-108" windowWidth="23256" windowHeight="12576"/>
  </bookViews>
  <sheets>
    <sheet name="分批付款表" sheetId="3" r:id="rId1"/>
    <sheet name="修正契約分批付款表" sheetId="2" r:id="rId2"/>
    <sheet name="預付款分批付款表" sheetId="1" r:id="rId3"/>
  </sheets>
  <definedNames>
    <definedName name="_xlnm.Print_Area" localSheetId="1">修正契約分批付款表!$A$1:$C$28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B32" i="1" s="1"/>
  <c r="B33" i="1" s="1"/>
  <c r="B34" i="1" s="1"/>
  <c r="B27" i="1"/>
  <c r="A21" i="1"/>
  <c r="B25" i="2"/>
  <c r="B22" i="2"/>
  <c r="B24" i="2"/>
  <c r="B23" i="2"/>
  <c r="B26" i="2" s="1"/>
  <c r="B21" i="2"/>
  <c r="B20" i="2"/>
  <c r="B19" i="2"/>
  <c r="A18" i="2"/>
  <c r="A17" i="2"/>
  <c r="C19" i="3"/>
  <c r="B21" i="3"/>
  <c r="B20" i="3"/>
  <c r="B19" i="3"/>
  <c r="B18" i="3"/>
  <c r="A17" i="3"/>
  <c r="A16" i="3"/>
  <c r="B22" i="3" l="1"/>
  <c r="B23" i="3" s="1"/>
  <c r="B13" i="1"/>
  <c r="B14" i="1" s="1"/>
  <c r="B9" i="1"/>
  <c r="A3" i="1"/>
  <c r="B11" i="2"/>
  <c r="B8" i="2"/>
  <c r="B12" i="2" s="1"/>
  <c r="A3" i="2"/>
  <c r="B9" i="3"/>
  <c r="B10" i="3" s="1"/>
  <c r="A3" i="3"/>
  <c r="B15" i="1" l="1"/>
  <c r="B16" i="1" s="1"/>
</calcChain>
</file>

<file path=xl/sharedStrings.xml><?xml version="1.0" encoding="utf-8"?>
<sst xmlns="http://schemas.openxmlformats.org/spreadsheetml/2006/main" count="95" uniqueCount="37">
  <si>
    <t>分批（期）付款表</t>
  </si>
  <si>
    <t>案名：</t>
    <phoneticPr fontId="3" type="noConversion"/>
  </si>
  <si>
    <t>所屬年度月份</t>
  </si>
  <si>
    <t>年 度　　月 份</t>
  </si>
  <si>
    <t>說明</t>
  </si>
  <si>
    <t>應付總額 A</t>
    <phoneticPr fontId="3" type="noConversion"/>
  </si>
  <si>
    <t>截至上次已付金額 B</t>
    <phoneticPr fontId="3" type="noConversion"/>
  </si>
  <si>
    <t>本次付款金額 C</t>
    <phoneticPr fontId="3" type="noConversion"/>
  </si>
  <si>
    <t>已付金額　Ｄ＝Ｂ＋Ｃ</t>
    <phoneticPr fontId="3" type="noConversion"/>
  </si>
  <si>
    <t>未付金額Ｅ＝Ａ－Ｄ</t>
    <phoneticPr fontId="3" type="noConversion"/>
  </si>
  <si>
    <t>雲林縣褒忠鄉公所</t>
    <phoneticPr fontId="3" type="noConversion"/>
  </si>
  <si>
    <t>所屬年度月份</t>
    <phoneticPr fontId="3" type="noConversion"/>
  </si>
  <si>
    <t>變更或結算增（減）金額　Ｂ</t>
    <phoneticPr fontId="3" type="noConversion"/>
  </si>
  <si>
    <t>修正後契約總價　Ｃ＝Ａ＋Ｂ</t>
    <phoneticPr fontId="3" type="noConversion"/>
  </si>
  <si>
    <t>截至上次已付金額 Ｄ</t>
    <phoneticPr fontId="3" type="noConversion"/>
  </si>
  <si>
    <t>本次付款金額 Ｅ</t>
    <phoneticPr fontId="3" type="noConversion"/>
  </si>
  <si>
    <t>已付金額　Ｆ＝Ｄ＋Ｅ</t>
    <phoneticPr fontId="3" type="noConversion"/>
  </si>
  <si>
    <t>未付金額　Ｇ＝Ｃ－Ｆ</t>
    <phoneticPr fontId="3" type="noConversion"/>
  </si>
  <si>
    <t>截至上次已領工程(估驗)款 （1）</t>
    <phoneticPr fontId="3" type="noConversion"/>
  </si>
  <si>
    <t>本次實領工程(估驗)款（2）</t>
    <phoneticPr fontId="3" type="noConversion"/>
  </si>
  <si>
    <t>預付款金額（3）</t>
    <phoneticPr fontId="3" type="noConversion"/>
  </si>
  <si>
    <t>截至上次已轉正預付款（4）</t>
    <phoneticPr fontId="3" type="noConversion"/>
  </si>
  <si>
    <t>本次轉正預付款（5）</t>
    <phoneticPr fontId="3" type="noConversion"/>
  </si>
  <si>
    <t>已付金額B+C+D　</t>
    <phoneticPr fontId="3" type="noConversion"/>
  </si>
  <si>
    <t>未付金額A-B-C-D　</t>
    <phoneticPr fontId="3" type="noConversion"/>
  </si>
  <si>
    <t>案名：106年度影印機租賃案</t>
    <phoneticPr fontId="3" type="noConversion"/>
  </si>
  <si>
    <t xml:space="preserve">(1)有訂合約（上勤企業）。
(2)第10付款。
(3)合約副本或抄本粘附於     年度      月份計畫支出憑證簿第　冊第　    號。
(4)於支付尾款時或分批驗收後，應附驗收證明。
</t>
    <phoneticPr fontId="3" type="noConversion"/>
  </si>
  <si>
    <t>106年度12月份</t>
    <phoneticPr fontId="3" type="noConversion"/>
  </si>
  <si>
    <t>承辦人　　　　　　單位主管　　　　　　主計室　　　　　　機關長官或</t>
    <phoneticPr fontId="3" type="noConversion"/>
  </si>
  <si>
    <t>　　　　　　　　　　　　　　　　　　　　　　　　　　　　授權代簽人員</t>
    <phoneticPr fontId="3" type="noConversion"/>
  </si>
  <si>
    <t>累計實領工程(估驗)款
B=（1）+（2）</t>
    <phoneticPr fontId="3" type="noConversion"/>
  </si>
  <si>
    <t>原累計已轉正預付款
C=（4）+（5）</t>
    <phoneticPr fontId="3" type="noConversion"/>
  </si>
  <si>
    <t>未轉正預付款
D=（3）-（4）-（5）</t>
    <phoneticPr fontId="3" type="noConversion"/>
  </si>
  <si>
    <t>(1)未訂合約（　)　
(2)第　　　　　付款。
(3)合約副本或抄本粘附於  年度　　月份計畫支出憑證簿第　冊第　號。
(4)於支付尾款時或分批驗收後，應附驗收證明。</t>
    <phoneticPr fontId="3" type="noConversion"/>
  </si>
  <si>
    <t>案名：鄉鎮市版會計系統分攤</t>
    <phoneticPr fontId="3" type="noConversion"/>
  </si>
  <si>
    <t>(1)未訂合約（　　　）。
(2)第　　3　　　付款。
(3)合約副本或抄本粘附於  年度　　月份計畫支出憑證簿第　冊第　號。
(4)於支付尾款時或分批驗收後，應附驗收證明。</t>
    <phoneticPr fontId="3" type="noConversion"/>
  </si>
  <si>
    <t>109年度11月 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</si>
</sst>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4]e&quot;年&quot;m&quot;月&quot;d&quot;日&quot;;@"/>
    <numFmt numFmtId="177" formatCode="#,##0_ "/>
    <numFmt numFmtId="178" formatCode="[$-404]gge&quot;年&quot;m&quot;月&quot;d&quot;日&quot;;@"/>
  </numFmts>
  <fonts count="6" x14ac:knownFonts="1">
    <font>
      <sz val="11"/>
      <color theme="1"/>
      <name val="新細明體"/>
      <family val="2"/>
      <scheme val="minor"/>
    </font>
    <font>
      <sz val="16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178" fontId="1" fillId="0" borderId="0" xfId="0" applyNumberFormat="1" applyFont="1" applyAlignment="1">
      <alignment horizontal="center" vertical="center" wrapText="1"/>
    </xf>
    <xf numFmtId="0" fontId="0" fillId="0" borderId="1" xfId="0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1053353</xdr:colOff>
      <xdr:row>2</xdr:row>
      <xdr:rowOff>0</xdr:rowOff>
    </xdr:from>
    <xdr:to>
      <xdr:col>2</xdr:col>
      <xdr:colOff>2547470</xdr:colOff>
      <xdr:row>3</xdr:row>
      <xdr:rowOff>7471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B4C1F776-E9BA-43E3-A136-3954C8164796}"/>
            </a:ext>
          </a:extLst>
        </xdr:cNvPr>
        <xdr:cNvSpPr txBox="1"/>
      </xdr:nvSpPr>
      <xdr:spPr>
        <a:xfrm>
          <a:off x="4183529" y="806824"/>
          <a:ext cx="1494117" cy="41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第一聯：本次核銷</a:t>
          </a:r>
        </a:p>
      </xdr:txBody>
    </xdr:sp>
    <xdr:clientData/>
  </xdr:twoCellAnchor>
  <xdr:twoCellAnchor>
    <xdr:from>
      <xdr:col>2</xdr:col>
      <xdr:colOff>993589</xdr:colOff>
      <xdr:row>15</xdr:row>
      <xdr:rowOff>29882</xdr:rowOff>
    </xdr:from>
    <xdr:to>
      <xdr:col>2</xdr:col>
      <xdr:colOff>2487706</xdr:colOff>
      <xdr:row>16</xdr:row>
      <xdr:rowOff>37352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7A231AD-693D-4533-B837-D5008043EF38}"/>
            </a:ext>
          </a:extLst>
        </xdr:cNvPr>
        <xdr:cNvSpPr txBox="1"/>
      </xdr:nvSpPr>
      <xdr:spPr>
        <a:xfrm>
          <a:off x="4123765" y="6028764"/>
          <a:ext cx="1494117" cy="41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第二聯：下次核銷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306161</xdr:colOff>
      <xdr:row>1</xdr:row>
      <xdr:rowOff>81644</xdr:rowOff>
    </xdr:from>
    <xdr:to>
      <xdr:col>2</xdr:col>
      <xdr:colOff>1800278</xdr:colOff>
      <xdr:row>2</xdr:row>
      <xdr:rowOff>180010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756468DC-0A3C-49A5-8332-EB17E8189D43}"/>
            </a:ext>
          </a:extLst>
        </xdr:cNvPr>
        <xdr:cNvSpPr txBox="1"/>
      </xdr:nvSpPr>
      <xdr:spPr>
        <a:xfrm>
          <a:off x="4129768" y="394608"/>
          <a:ext cx="1494117" cy="411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第一聯：本次核銷</a:t>
          </a:r>
        </a:p>
      </xdr:txBody>
    </xdr:sp>
    <xdr:clientData/>
  </xdr:twoCellAnchor>
  <xdr:twoCellAnchor>
    <xdr:from>
      <xdr:col>2</xdr:col>
      <xdr:colOff>442233</xdr:colOff>
      <xdr:row>15</xdr:row>
      <xdr:rowOff>88446</xdr:rowOff>
    </xdr:from>
    <xdr:to>
      <xdr:col>2</xdr:col>
      <xdr:colOff>1936350</xdr:colOff>
      <xdr:row>16</xdr:row>
      <xdr:rowOff>186813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B73C2DDD-74CB-47C4-8230-E782AF2610ED}"/>
            </a:ext>
          </a:extLst>
        </xdr:cNvPr>
        <xdr:cNvSpPr txBox="1"/>
      </xdr:nvSpPr>
      <xdr:spPr>
        <a:xfrm>
          <a:off x="4265840" y="5667375"/>
          <a:ext cx="1494117" cy="411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第二聯：下次核銷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363196</xdr:colOff>
      <xdr:row>1</xdr:row>
      <xdr:rowOff>106822</xdr:rowOff>
    </xdr:from>
    <xdr:to>
      <xdr:col>2</xdr:col>
      <xdr:colOff>1857313</xdr:colOff>
      <xdr:row>2</xdr:row>
      <xdr:rowOff>169199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DA3A5F18-9FBE-4C01-BCFA-0302B4B14CB0}"/>
            </a:ext>
          </a:extLst>
        </xdr:cNvPr>
        <xdr:cNvSpPr txBox="1"/>
      </xdr:nvSpPr>
      <xdr:spPr>
        <a:xfrm>
          <a:off x="4151832" y="455775"/>
          <a:ext cx="1494117" cy="411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第一聯：本次核銷</a:t>
          </a:r>
        </a:p>
      </xdr:txBody>
    </xdr:sp>
    <xdr:clientData/>
  </xdr:twoCellAnchor>
  <xdr:twoCellAnchor>
    <xdr:from>
      <xdr:col>2</xdr:col>
      <xdr:colOff>377438</xdr:colOff>
      <xdr:row>19</xdr:row>
      <xdr:rowOff>42729</xdr:rowOff>
    </xdr:from>
    <xdr:to>
      <xdr:col>2</xdr:col>
      <xdr:colOff>1871555</xdr:colOff>
      <xdr:row>20</xdr:row>
      <xdr:rowOff>105106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3DDBEFA4-8024-42DE-ADD0-EEA65C9C626A}"/>
            </a:ext>
          </a:extLst>
        </xdr:cNvPr>
        <xdr:cNvSpPr txBox="1"/>
      </xdr:nvSpPr>
      <xdr:spPr>
        <a:xfrm>
          <a:off x="4166074" y="8730953"/>
          <a:ext cx="1494117" cy="411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第二聯：下次核銷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4" zoomScaleNormal="100" zoomScaleSheetLayoutView="102" workbookViewId="0">
      <selection activeCell="H8" sqref="H8"/>
    </sheetView>
  </sheetViews>
  <sheetFormatPr defaultColWidth="10.125" defaultRowHeight="31.95" customHeight="1" x14ac:dyDescent="0.3"/>
  <cols>
    <col min="1" max="1" width="28.625" style="1" customWidth="1"/>
    <col min="2" max="2" width="22.625" style="1" customWidth="1"/>
    <col min="3" max="3" width="42.5" style="1" customWidth="1"/>
    <col min="4" max="256" width="10.125" style="1"/>
    <col min="257" max="257" width="32.5" style="1" customWidth="1"/>
    <col min="258" max="258" width="26.125" style="1" customWidth="1"/>
    <col min="259" max="259" width="42.5" style="1" customWidth="1"/>
    <col min="260" max="512" width="10.125" style="1"/>
    <col min="513" max="513" width="32.5" style="1" customWidth="1"/>
    <col min="514" max="514" width="26.125" style="1" customWidth="1"/>
    <col min="515" max="515" width="42.5" style="1" customWidth="1"/>
    <col min="516" max="768" width="10.125" style="1"/>
    <col min="769" max="769" width="32.5" style="1" customWidth="1"/>
    <col min="770" max="770" width="26.125" style="1" customWidth="1"/>
    <col min="771" max="771" width="42.5" style="1" customWidth="1"/>
    <col min="772" max="1024" width="10.125" style="1"/>
    <col min="1025" max="1025" width="32.5" style="1" customWidth="1"/>
    <col min="1026" max="1026" width="26.125" style="1" customWidth="1"/>
    <col min="1027" max="1027" width="42.5" style="1" customWidth="1"/>
    <col min="1028" max="1280" width="10.125" style="1"/>
    <col min="1281" max="1281" width="32.5" style="1" customWidth="1"/>
    <col min="1282" max="1282" width="26.125" style="1" customWidth="1"/>
    <col min="1283" max="1283" width="42.5" style="1" customWidth="1"/>
    <col min="1284" max="1536" width="10.125" style="1"/>
    <col min="1537" max="1537" width="32.5" style="1" customWidth="1"/>
    <col min="1538" max="1538" width="26.125" style="1" customWidth="1"/>
    <col min="1539" max="1539" width="42.5" style="1" customWidth="1"/>
    <col min="1540" max="1792" width="10.125" style="1"/>
    <col min="1793" max="1793" width="32.5" style="1" customWidth="1"/>
    <col min="1794" max="1794" width="26.125" style="1" customWidth="1"/>
    <col min="1795" max="1795" width="42.5" style="1" customWidth="1"/>
    <col min="1796" max="2048" width="10.125" style="1"/>
    <col min="2049" max="2049" width="32.5" style="1" customWidth="1"/>
    <col min="2050" max="2050" width="26.125" style="1" customWidth="1"/>
    <col min="2051" max="2051" width="42.5" style="1" customWidth="1"/>
    <col min="2052" max="2304" width="10.125" style="1"/>
    <col min="2305" max="2305" width="32.5" style="1" customWidth="1"/>
    <col min="2306" max="2306" width="26.125" style="1" customWidth="1"/>
    <col min="2307" max="2307" width="42.5" style="1" customWidth="1"/>
    <col min="2308" max="2560" width="10.125" style="1"/>
    <col min="2561" max="2561" width="32.5" style="1" customWidth="1"/>
    <col min="2562" max="2562" width="26.125" style="1" customWidth="1"/>
    <col min="2563" max="2563" width="42.5" style="1" customWidth="1"/>
    <col min="2564" max="2816" width="10.125" style="1"/>
    <col min="2817" max="2817" width="32.5" style="1" customWidth="1"/>
    <col min="2818" max="2818" width="26.125" style="1" customWidth="1"/>
    <col min="2819" max="2819" width="42.5" style="1" customWidth="1"/>
    <col min="2820" max="3072" width="10.125" style="1"/>
    <col min="3073" max="3073" width="32.5" style="1" customWidth="1"/>
    <col min="3074" max="3074" width="26.125" style="1" customWidth="1"/>
    <col min="3075" max="3075" width="42.5" style="1" customWidth="1"/>
    <col min="3076" max="3328" width="10.125" style="1"/>
    <col min="3329" max="3329" width="32.5" style="1" customWidth="1"/>
    <col min="3330" max="3330" width="26.125" style="1" customWidth="1"/>
    <col min="3331" max="3331" width="42.5" style="1" customWidth="1"/>
    <col min="3332" max="3584" width="10.125" style="1"/>
    <col min="3585" max="3585" width="32.5" style="1" customWidth="1"/>
    <col min="3586" max="3586" width="26.125" style="1" customWidth="1"/>
    <col min="3587" max="3587" width="42.5" style="1" customWidth="1"/>
    <col min="3588" max="3840" width="10.125" style="1"/>
    <col min="3841" max="3841" width="32.5" style="1" customWidth="1"/>
    <col min="3842" max="3842" width="26.125" style="1" customWidth="1"/>
    <col min="3843" max="3843" width="42.5" style="1" customWidth="1"/>
    <col min="3844" max="4096" width="10.125" style="1"/>
    <col min="4097" max="4097" width="32.5" style="1" customWidth="1"/>
    <col min="4098" max="4098" width="26.125" style="1" customWidth="1"/>
    <col min="4099" max="4099" width="42.5" style="1" customWidth="1"/>
    <col min="4100" max="4352" width="10.125" style="1"/>
    <col min="4353" max="4353" width="32.5" style="1" customWidth="1"/>
    <col min="4354" max="4354" width="26.125" style="1" customWidth="1"/>
    <col min="4355" max="4355" width="42.5" style="1" customWidth="1"/>
    <col min="4356" max="4608" width="10.125" style="1"/>
    <col min="4609" max="4609" width="32.5" style="1" customWidth="1"/>
    <col min="4610" max="4610" width="26.125" style="1" customWidth="1"/>
    <col min="4611" max="4611" width="42.5" style="1" customWidth="1"/>
    <col min="4612" max="4864" width="10.125" style="1"/>
    <col min="4865" max="4865" width="32.5" style="1" customWidth="1"/>
    <col min="4866" max="4866" width="26.125" style="1" customWidth="1"/>
    <col min="4867" max="4867" width="42.5" style="1" customWidth="1"/>
    <col min="4868" max="5120" width="10.125" style="1"/>
    <col min="5121" max="5121" width="32.5" style="1" customWidth="1"/>
    <col min="5122" max="5122" width="26.125" style="1" customWidth="1"/>
    <col min="5123" max="5123" width="42.5" style="1" customWidth="1"/>
    <col min="5124" max="5376" width="10.125" style="1"/>
    <col min="5377" max="5377" width="32.5" style="1" customWidth="1"/>
    <col min="5378" max="5378" width="26.125" style="1" customWidth="1"/>
    <col min="5379" max="5379" width="42.5" style="1" customWidth="1"/>
    <col min="5380" max="5632" width="10.125" style="1"/>
    <col min="5633" max="5633" width="32.5" style="1" customWidth="1"/>
    <col min="5634" max="5634" width="26.125" style="1" customWidth="1"/>
    <col min="5635" max="5635" width="42.5" style="1" customWidth="1"/>
    <col min="5636" max="5888" width="10.125" style="1"/>
    <col min="5889" max="5889" width="32.5" style="1" customWidth="1"/>
    <col min="5890" max="5890" width="26.125" style="1" customWidth="1"/>
    <col min="5891" max="5891" width="42.5" style="1" customWidth="1"/>
    <col min="5892" max="6144" width="10.125" style="1"/>
    <col min="6145" max="6145" width="32.5" style="1" customWidth="1"/>
    <col min="6146" max="6146" width="26.125" style="1" customWidth="1"/>
    <col min="6147" max="6147" width="42.5" style="1" customWidth="1"/>
    <col min="6148" max="6400" width="10.125" style="1"/>
    <col min="6401" max="6401" width="32.5" style="1" customWidth="1"/>
    <col min="6402" max="6402" width="26.125" style="1" customWidth="1"/>
    <col min="6403" max="6403" width="42.5" style="1" customWidth="1"/>
    <col min="6404" max="6656" width="10.125" style="1"/>
    <col min="6657" max="6657" width="32.5" style="1" customWidth="1"/>
    <col min="6658" max="6658" width="26.125" style="1" customWidth="1"/>
    <col min="6659" max="6659" width="42.5" style="1" customWidth="1"/>
    <col min="6660" max="6912" width="10.125" style="1"/>
    <col min="6913" max="6913" width="32.5" style="1" customWidth="1"/>
    <col min="6914" max="6914" width="26.125" style="1" customWidth="1"/>
    <col min="6915" max="6915" width="42.5" style="1" customWidth="1"/>
    <col min="6916" max="7168" width="10.125" style="1"/>
    <col min="7169" max="7169" width="32.5" style="1" customWidth="1"/>
    <col min="7170" max="7170" width="26.125" style="1" customWidth="1"/>
    <col min="7171" max="7171" width="42.5" style="1" customWidth="1"/>
    <col min="7172" max="7424" width="10.125" style="1"/>
    <col min="7425" max="7425" width="32.5" style="1" customWidth="1"/>
    <col min="7426" max="7426" width="26.125" style="1" customWidth="1"/>
    <col min="7427" max="7427" width="42.5" style="1" customWidth="1"/>
    <col min="7428" max="7680" width="10.125" style="1"/>
    <col min="7681" max="7681" width="32.5" style="1" customWidth="1"/>
    <col min="7682" max="7682" width="26.125" style="1" customWidth="1"/>
    <col min="7683" max="7683" width="42.5" style="1" customWidth="1"/>
    <col min="7684" max="7936" width="10.125" style="1"/>
    <col min="7937" max="7937" width="32.5" style="1" customWidth="1"/>
    <col min="7938" max="7938" width="26.125" style="1" customWidth="1"/>
    <col min="7939" max="7939" width="42.5" style="1" customWidth="1"/>
    <col min="7940" max="8192" width="10.125" style="1"/>
    <col min="8193" max="8193" width="32.5" style="1" customWidth="1"/>
    <col min="8194" max="8194" width="26.125" style="1" customWidth="1"/>
    <col min="8195" max="8195" width="42.5" style="1" customWidth="1"/>
    <col min="8196" max="8448" width="10.125" style="1"/>
    <col min="8449" max="8449" width="32.5" style="1" customWidth="1"/>
    <col min="8450" max="8450" width="26.125" style="1" customWidth="1"/>
    <col min="8451" max="8451" width="42.5" style="1" customWidth="1"/>
    <col min="8452" max="8704" width="10.125" style="1"/>
    <col min="8705" max="8705" width="32.5" style="1" customWidth="1"/>
    <col min="8706" max="8706" width="26.125" style="1" customWidth="1"/>
    <col min="8707" max="8707" width="42.5" style="1" customWidth="1"/>
    <col min="8708" max="8960" width="10.125" style="1"/>
    <col min="8961" max="8961" width="32.5" style="1" customWidth="1"/>
    <col min="8962" max="8962" width="26.125" style="1" customWidth="1"/>
    <col min="8963" max="8963" width="42.5" style="1" customWidth="1"/>
    <col min="8964" max="9216" width="10.125" style="1"/>
    <col min="9217" max="9217" width="32.5" style="1" customWidth="1"/>
    <col min="9218" max="9218" width="26.125" style="1" customWidth="1"/>
    <col min="9219" max="9219" width="42.5" style="1" customWidth="1"/>
    <col min="9220" max="9472" width="10.125" style="1"/>
    <col min="9473" max="9473" width="32.5" style="1" customWidth="1"/>
    <col min="9474" max="9474" width="26.125" style="1" customWidth="1"/>
    <col min="9475" max="9475" width="42.5" style="1" customWidth="1"/>
    <col min="9476" max="9728" width="10.125" style="1"/>
    <col min="9729" max="9729" width="32.5" style="1" customWidth="1"/>
    <col min="9730" max="9730" width="26.125" style="1" customWidth="1"/>
    <col min="9731" max="9731" width="42.5" style="1" customWidth="1"/>
    <col min="9732" max="9984" width="10.125" style="1"/>
    <col min="9985" max="9985" width="32.5" style="1" customWidth="1"/>
    <col min="9986" max="9986" width="26.125" style="1" customWidth="1"/>
    <col min="9987" max="9987" width="42.5" style="1" customWidth="1"/>
    <col min="9988" max="10240" width="10.125" style="1"/>
    <col min="10241" max="10241" width="32.5" style="1" customWidth="1"/>
    <col min="10242" max="10242" width="26.125" style="1" customWidth="1"/>
    <col min="10243" max="10243" width="42.5" style="1" customWidth="1"/>
    <col min="10244" max="10496" width="10.125" style="1"/>
    <col min="10497" max="10497" width="32.5" style="1" customWidth="1"/>
    <col min="10498" max="10498" width="26.125" style="1" customWidth="1"/>
    <col min="10499" max="10499" width="42.5" style="1" customWidth="1"/>
    <col min="10500" max="10752" width="10.125" style="1"/>
    <col min="10753" max="10753" width="32.5" style="1" customWidth="1"/>
    <col min="10754" max="10754" width="26.125" style="1" customWidth="1"/>
    <col min="10755" max="10755" width="42.5" style="1" customWidth="1"/>
    <col min="10756" max="11008" width="10.125" style="1"/>
    <col min="11009" max="11009" width="32.5" style="1" customWidth="1"/>
    <col min="11010" max="11010" width="26.125" style="1" customWidth="1"/>
    <col min="11011" max="11011" width="42.5" style="1" customWidth="1"/>
    <col min="11012" max="11264" width="10.125" style="1"/>
    <col min="11265" max="11265" width="32.5" style="1" customWidth="1"/>
    <col min="11266" max="11266" width="26.125" style="1" customWidth="1"/>
    <col min="11267" max="11267" width="42.5" style="1" customWidth="1"/>
    <col min="11268" max="11520" width="10.125" style="1"/>
    <col min="11521" max="11521" width="32.5" style="1" customWidth="1"/>
    <col min="11522" max="11522" width="26.125" style="1" customWidth="1"/>
    <col min="11523" max="11523" width="42.5" style="1" customWidth="1"/>
    <col min="11524" max="11776" width="10.125" style="1"/>
    <col min="11777" max="11777" width="32.5" style="1" customWidth="1"/>
    <col min="11778" max="11778" width="26.125" style="1" customWidth="1"/>
    <col min="11779" max="11779" width="42.5" style="1" customWidth="1"/>
    <col min="11780" max="12032" width="10.125" style="1"/>
    <col min="12033" max="12033" width="32.5" style="1" customWidth="1"/>
    <col min="12034" max="12034" width="26.125" style="1" customWidth="1"/>
    <col min="12035" max="12035" width="42.5" style="1" customWidth="1"/>
    <col min="12036" max="12288" width="10.125" style="1"/>
    <col min="12289" max="12289" width="32.5" style="1" customWidth="1"/>
    <col min="12290" max="12290" width="26.125" style="1" customWidth="1"/>
    <col min="12291" max="12291" width="42.5" style="1" customWidth="1"/>
    <col min="12292" max="12544" width="10.125" style="1"/>
    <col min="12545" max="12545" width="32.5" style="1" customWidth="1"/>
    <col min="12546" max="12546" width="26.125" style="1" customWidth="1"/>
    <col min="12547" max="12547" width="42.5" style="1" customWidth="1"/>
    <col min="12548" max="12800" width="10.125" style="1"/>
    <col min="12801" max="12801" width="32.5" style="1" customWidth="1"/>
    <col min="12802" max="12802" width="26.125" style="1" customWidth="1"/>
    <col min="12803" max="12803" width="42.5" style="1" customWidth="1"/>
    <col min="12804" max="13056" width="10.125" style="1"/>
    <col min="13057" max="13057" width="32.5" style="1" customWidth="1"/>
    <col min="13058" max="13058" width="26.125" style="1" customWidth="1"/>
    <col min="13059" max="13059" width="42.5" style="1" customWidth="1"/>
    <col min="13060" max="13312" width="10.125" style="1"/>
    <col min="13313" max="13313" width="32.5" style="1" customWidth="1"/>
    <col min="13314" max="13314" width="26.125" style="1" customWidth="1"/>
    <col min="13315" max="13315" width="42.5" style="1" customWidth="1"/>
    <col min="13316" max="13568" width="10.125" style="1"/>
    <col min="13569" max="13569" width="32.5" style="1" customWidth="1"/>
    <col min="13570" max="13570" width="26.125" style="1" customWidth="1"/>
    <col min="13571" max="13571" width="42.5" style="1" customWidth="1"/>
    <col min="13572" max="13824" width="10.125" style="1"/>
    <col min="13825" max="13825" width="32.5" style="1" customWidth="1"/>
    <col min="13826" max="13826" width="26.125" style="1" customWidth="1"/>
    <col min="13827" max="13827" width="42.5" style="1" customWidth="1"/>
    <col min="13828" max="14080" width="10.125" style="1"/>
    <col min="14081" max="14081" width="32.5" style="1" customWidth="1"/>
    <col min="14082" max="14082" width="26.125" style="1" customWidth="1"/>
    <col min="14083" max="14083" width="42.5" style="1" customWidth="1"/>
    <col min="14084" max="14336" width="10.125" style="1"/>
    <col min="14337" max="14337" width="32.5" style="1" customWidth="1"/>
    <col min="14338" max="14338" width="26.125" style="1" customWidth="1"/>
    <col min="14339" max="14339" width="42.5" style="1" customWidth="1"/>
    <col min="14340" max="14592" width="10.125" style="1"/>
    <col min="14593" max="14593" width="32.5" style="1" customWidth="1"/>
    <col min="14594" max="14594" width="26.125" style="1" customWidth="1"/>
    <col min="14595" max="14595" width="42.5" style="1" customWidth="1"/>
    <col min="14596" max="14848" width="10.125" style="1"/>
    <col min="14849" max="14849" width="32.5" style="1" customWidth="1"/>
    <col min="14850" max="14850" width="26.125" style="1" customWidth="1"/>
    <col min="14851" max="14851" width="42.5" style="1" customWidth="1"/>
    <col min="14852" max="15104" width="10.125" style="1"/>
    <col min="15105" max="15105" width="32.5" style="1" customWidth="1"/>
    <col min="15106" max="15106" width="26.125" style="1" customWidth="1"/>
    <col min="15107" max="15107" width="42.5" style="1" customWidth="1"/>
    <col min="15108" max="15360" width="10.125" style="1"/>
    <col min="15361" max="15361" width="32.5" style="1" customWidth="1"/>
    <col min="15362" max="15362" width="26.125" style="1" customWidth="1"/>
    <col min="15363" max="15363" width="42.5" style="1" customWidth="1"/>
    <col min="15364" max="15616" width="10.125" style="1"/>
    <col min="15617" max="15617" width="32.5" style="1" customWidth="1"/>
    <col min="15618" max="15618" width="26.125" style="1" customWidth="1"/>
    <col min="15619" max="15619" width="42.5" style="1" customWidth="1"/>
    <col min="15620" max="15872" width="10.125" style="1"/>
    <col min="15873" max="15873" width="32.5" style="1" customWidth="1"/>
    <col min="15874" max="15874" width="26.125" style="1" customWidth="1"/>
    <col min="15875" max="15875" width="42.5" style="1" customWidth="1"/>
    <col min="15876" max="16128" width="10.125" style="1"/>
    <col min="16129" max="16129" width="32.5" style="1" customWidth="1"/>
    <col min="16130" max="16130" width="26.125" style="1" customWidth="1"/>
    <col min="16131" max="16131" width="42.5" style="1" customWidth="1"/>
    <col min="16132" max="16384" width="10.125" style="1"/>
  </cols>
  <sheetData>
    <row r="1" spans="1:3" ht="31.95" customHeight="1" x14ac:dyDescent="0.3">
      <c r="A1" s="10" t="s">
        <v>10</v>
      </c>
      <c r="B1" s="10"/>
      <c r="C1" s="10"/>
    </row>
    <row r="2" spans="1:3" ht="31.95" customHeight="1" x14ac:dyDescent="0.3">
      <c r="A2" s="10" t="s">
        <v>0</v>
      </c>
      <c r="B2" s="10"/>
      <c r="C2" s="10"/>
    </row>
    <row r="3" spans="1:3" ht="31.95" customHeight="1" x14ac:dyDescent="0.3">
      <c r="A3" s="11">
        <f ca="1">TODAY()</f>
        <v>44145</v>
      </c>
      <c r="B3" s="11"/>
      <c r="C3" s="11"/>
    </row>
    <row r="4" spans="1:3" ht="31.95" customHeight="1" x14ac:dyDescent="0.3">
      <c r="A4" s="12" t="s">
        <v>34</v>
      </c>
      <c r="B4" s="12"/>
      <c r="C4" s="12"/>
    </row>
    <row r="5" spans="1:3" s="4" customFormat="1" ht="31.95" customHeight="1" x14ac:dyDescent="0.3">
      <c r="A5" s="2" t="s">
        <v>2</v>
      </c>
      <c r="B5" s="3" t="s">
        <v>36</v>
      </c>
      <c r="C5" s="3" t="s">
        <v>4</v>
      </c>
    </row>
    <row r="6" spans="1:3" s="4" customFormat="1" ht="31.95" customHeight="1" x14ac:dyDescent="0.3">
      <c r="A6" s="2" t="s">
        <v>5</v>
      </c>
      <c r="B6" s="8">
        <v>12251</v>
      </c>
      <c r="C6" s="13" t="s">
        <v>35</v>
      </c>
    </row>
    <row r="7" spans="1:3" s="4" customFormat="1" ht="31.95" customHeight="1" x14ac:dyDescent="0.3">
      <c r="A7" s="2" t="s">
        <v>6</v>
      </c>
      <c r="B7" s="8">
        <v>6447</v>
      </c>
      <c r="C7" s="13"/>
    </row>
    <row r="8" spans="1:3" s="4" customFormat="1" ht="31.95" customHeight="1" x14ac:dyDescent="0.3">
      <c r="A8" s="2" t="s">
        <v>7</v>
      </c>
      <c r="B8" s="8">
        <v>2903</v>
      </c>
      <c r="C8" s="13"/>
    </row>
    <row r="9" spans="1:3" s="4" customFormat="1" ht="31.95" customHeight="1" x14ac:dyDescent="0.3">
      <c r="A9" s="2" t="s">
        <v>8</v>
      </c>
      <c r="B9" s="8">
        <f>B7+B8</f>
        <v>9350</v>
      </c>
      <c r="C9" s="13"/>
    </row>
    <row r="10" spans="1:3" s="4" customFormat="1" ht="31.95" customHeight="1" x14ac:dyDescent="0.3">
      <c r="A10" s="2" t="s">
        <v>9</v>
      </c>
      <c r="B10" s="8">
        <f>B6-B9</f>
        <v>2901</v>
      </c>
      <c r="C10" s="13"/>
    </row>
    <row r="11" spans="1:3" ht="21.6" customHeight="1" x14ac:dyDescent="0.3">
      <c r="A11" s="14" t="s">
        <v>28</v>
      </c>
      <c r="B11" s="14"/>
      <c r="C11" s="14"/>
    </row>
    <row r="12" spans="1:3" ht="34.950000000000003" customHeight="1" x14ac:dyDescent="0.3">
      <c r="A12" s="9" t="s">
        <v>29</v>
      </c>
      <c r="B12" s="9"/>
      <c r="C12" s="9"/>
    </row>
    <row r="13" spans="1:3" ht="34.950000000000003" customHeight="1" thickBot="1" x14ac:dyDescent="0.35">
      <c r="A13" s="7"/>
      <c r="B13" s="7"/>
      <c r="C13" s="7"/>
    </row>
    <row r="14" spans="1:3" ht="31.95" customHeight="1" x14ac:dyDescent="0.3">
      <c r="A14" s="15" t="s">
        <v>10</v>
      </c>
      <c r="B14" s="15"/>
      <c r="C14" s="15"/>
    </row>
    <row r="15" spans="1:3" ht="31.95" customHeight="1" x14ac:dyDescent="0.3">
      <c r="A15" s="10" t="s">
        <v>0</v>
      </c>
      <c r="B15" s="10"/>
      <c r="C15" s="10"/>
    </row>
    <row r="16" spans="1:3" ht="31.95" customHeight="1" x14ac:dyDescent="0.3">
      <c r="A16" s="11">
        <f ca="1">TODAY()</f>
        <v>44145</v>
      </c>
      <c r="B16" s="11"/>
      <c r="C16" s="11"/>
    </row>
    <row r="17" spans="1:3" ht="31.95" customHeight="1" x14ac:dyDescent="0.3">
      <c r="A17" s="12" t="str">
        <f>A4</f>
        <v>案名：鄉鎮市版會計系統分攤</v>
      </c>
      <c r="B17" s="12"/>
      <c r="C17" s="12"/>
    </row>
    <row r="18" spans="1:3" s="4" customFormat="1" ht="31.95" customHeight="1" x14ac:dyDescent="0.3">
      <c r="A18" s="5" t="s">
        <v>2</v>
      </c>
      <c r="B18" s="3" t="str">
        <f>B5</f>
        <v>109年度11月 份</v>
      </c>
      <c r="C18" s="3" t="s">
        <v>4</v>
      </c>
    </row>
    <row r="19" spans="1:3" s="4" customFormat="1" ht="31.95" customHeight="1" x14ac:dyDescent="0.3">
      <c r="A19" s="5" t="s">
        <v>5</v>
      </c>
      <c r="B19" s="8">
        <f>B6</f>
        <v>12251</v>
      </c>
      <c r="C19" s="13" t="str">
        <f>C6</f>
        <v>(1)未訂合約（　　　）。
(2)第　　3　　　付款。
(3)合約副本或抄本粘附於  年度　　月份計畫支出憑證簿第　冊第　號。
(4)於支付尾款時或分批驗收後，應附驗收證明。</v>
      </c>
    </row>
    <row r="20" spans="1:3" s="4" customFormat="1" ht="31.95" customHeight="1" x14ac:dyDescent="0.3">
      <c r="A20" s="5" t="s">
        <v>6</v>
      </c>
      <c r="B20" s="8">
        <f>B7</f>
        <v>6447</v>
      </c>
      <c r="C20" s="13"/>
    </row>
    <row r="21" spans="1:3" s="4" customFormat="1" ht="31.95" customHeight="1" x14ac:dyDescent="0.3">
      <c r="A21" s="5" t="s">
        <v>7</v>
      </c>
      <c r="B21" s="8">
        <f>B8</f>
        <v>2903</v>
      </c>
      <c r="C21" s="13"/>
    </row>
    <row r="22" spans="1:3" s="4" customFormat="1" ht="31.95" customHeight="1" x14ac:dyDescent="0.3">
      <c r="A22" s="5" t="s">
        <v>8</v>
      </c>
      <c r="B22" s="8">
        <f>B20+B21</f>
        <v>9350</v>
      </c>
      <c r="C22" s="13"/>
    </row>
    <row r="23" spans="1:3" s="4" customFormat="1" ht="31.95" customHeight="1" x14ac:dyDescent="0.3">
      <c r="A23" s="5" t="s">
        <v>9</v>
      </c>
      <c r="B23" s="8">
        <f>B19-B22</f>
        <v>2901</v>
      </c>
      <c r="C23" s="13"/>
    </row>
    <row r="24" spans="1:3" ht="21.6" customHeight="1" x14ac:dyDescent="0.3">
      <c r="A24" s="14" t="s">
        <v>28</v>
      </c>
      <c r="B24" s="14"/>
      <c r="C24" s="14"/>
    </row>
    <row r="25" spans="1:3" ht="34.950000000000003" customHeight="1" x14ac:dyDescent="0.3">
      <c r="A25" s="9" t="s">
        <v>29</v>
      </c>
      <c r="B25" s="9"/>
      <c r="C25" s="9"/>
    </row>
  </sheetData>
  <mergeCells count="14">
    <mergeCell ref="A24:C24"/>
    <mergeCell ref="A25:C25"/>
    <mergeCell ref="A14:C14"/>
    <mergeCell ref="A15:C15"/>
    <mergeCell ref="A16:C16"/>
    <mergeCell ref="A17:C17"/>
    <mergeCell ref="C19:C23"/>
    <mergeCell ref="A12:C12"/>
    <mergeCell ref="A1:C1"/>
    <mergeCell ref="A2:C2"/>
    <mergeCell ref="A3:C3"/>
    <mergeCell ref="A4:C4"/>
    <mergeCell ref="C6:C10"/>
    <mergeCell ref="A11:C11"/>
  </mergeCells>
  <phoneticPr fontId="2" type="noConversion"/>
  <printOptions horizontalCentered="1"/>
  <pageMargins left="0.70866141732283472" right="0.70866141732283472" top="0.7480314960629921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view="pageBreakPreview" zoomScale="112" zoomScaleNormal="100" zoomScaleSheetLayoutView="112" workbookViewId="0">
      <selection activeCell="B26" sqref="B26"/>
    </sheetView>
  </sheetViews>
  <sheetFormatPr defaultColWidth="10.125" defaultRowHeight="31.95" customHeight="1" x14ac:dyDescent="0.3"/>
  <cols>
    <col min="1" max="1" width="41.125" style="1" customWidth="1"/>
    <col min="2" max="2" width="21.625" style="1" customWidth="1"/>
    <col min="3" max="3" width="32.125" style="1" customWidth="1"/>
    <col min="4" max="256" width="10.125" style="1"/>
    <col min="257" max="257" width="39.875" style="1" customWidth="1"/>
    <col min="258" max="258" width="23.75" style="1" customWidth="1"/>
    <col min="259" max="259" width="42.125" style="1" customWidth="1"/>
    <col min="260" max="512" width="10.125" style="1"/>
    <col min="513" max="513" width="39.875" style="1" customWidth="1"/>
    <col min="514" max="514" width="23.75" style="1" customWidth="1"/>
    <col min="515" max="515" width="42.125" style="1" customWidth="1"/>
    <col min="516" max="768" width="10.125" style="1"/>
    <col min="769" max="769" width="39.875" style="1" customWidth="1"/>
    <col min="770" max="770" width="23.75" style="1" customWidth="1"/>
    <col min="771" max="771" width="42.125" style="1" customWidth="1"/>
    <col min="772" max="1024" width="10.125" style="1"/>
    <col min="1025" max="1025" width="39.875" style="1" customWidth="1"/>
    <col min="1026" max="1026" width="23.75" style="1" customWidth="1"/>
    <col min="1027" max="1027" width="42.125" style="1" customWidth="1"/>
    <col min="1028" max="1280" width="10.125" style="1"/>
    <col min="1281" max="1281" width="39.875" style="1" customWidth="1"/>
    <col min="1282" max="1282" width="23.75" style="1" customWidth="1"/>
    <col min="1283" max="1283" width="42.125" style="1" customWidth="1"/>
    <col min="1284" max="1536" width="10.125" style="1"/>
    <col min="1537" max="1537" width="39.875" style="1" customWidth="1"/>
    <col min="1538" max="1538" width="23.75" style="1" customWidth="1"/>
    <col min="1539" max="1539" width="42.125" style="1" customWidth="1"/>
    <col min="1540" max="1792" width="10.125" style="1"/>
    <col min="1793" max="1793" width="39.875" style="1" customWidth="1"/>
    <col min="1794" max="1794" width="23.75" style="1" customWidth="1"/>
    <col min="1795" max="1795" width="42.125" style="1" customWidth="1"/>
    <col min="1796" max="2048" width="10.125" style="1"/>
    <col min="2049" max="2049" width="39.875" style="1" customWidth="1"/>
    <col min="2050" max="2050" width="23.75" style="1" customWidth="1"/>
    <col min="2051" max="2051" width="42.125" style="1" customWidth="1"/>
    <col min="2052" max="2304" width="10.125" style="1"/>
    <col min="2305" max="2305" width="39.875" style="1" customWidth="1"/>
    <col min="2306" max="2306" width="23.75" style="1" customWidth="1"/>
    <col min="2307" max="2307" width="42.125" style="1" customWidth="1"/>
    <col min="2308" max="2560" width="10.125" style="1"/>
    <col min="2561" max="2561" width="39.875" style="1" customWidth="1"/>
    <col min="2562" max="2562" width="23.75" style="1" customWidth="1"/>
    <col min="2563" max="2563" width="42.125" style="1" customWidth="1"/>
    <col min="2564" max="2816" width="10.125" style="1"/>
    <col min="2817" max="2817" width="39.875" style="1" customWidth="1"/>
    <col min="2818" max="2818" width="23.75" style="1" customWidth="1"/>
    <col min="2819" max="2819" width="42.125" style="1" customWidth="1"/>
    <col min="2820" max="3072" width="10.125" style="1"/>
    <col min="3073" max="3073" width="39.875" style="1" customWidth="1"/>
    <col min="3074" max="3074" width="23.75" style="1" customWidth="1"/>
    <col min="3075" max="3075" width="42.125" style="1" customWidth="1"/>
    <col min="3076" max="3328" width="10.125" style="1"/>
    <col min="3329" max="3329" width="39.875" style="1" customWidth="1"/>
    <col min="3330" max="3330" width="23.75" style="1" customWidth="1"/>
    <col min="3331" max="3331" width="42.125" style="1" customWidth="1"/>
    <col min="3332" max="3584" width="10.125" style="1"/>
    <col min="3585" max="3585" width="39.875" style="1" customWidth="1"/>
    <col min="3586" max="3586" width="23.75" style="1" customWidth="1"/>
    <col min="3587" max="3587" width="42.125" style="1" customWidth="1"/>
    <col min="3588" max="3840" width="10.125" style="1"/>
    <col min="3841" max="3841" width="39.875" style="1" customWidth="1"/>
    <col min="3842" max="3842" width="23.75" style="1" customWidth="1"/>
    <col min="3843" max="3843" width="42.125" style="1" customWidth="1"/>
    <col min="3844" max="4096" width="10.125" style="1"/>
    <col min="4097" max="4097" width="39.875" style="1" customWidth="1"/>
    <col min="4098" max="4098" width="23.75" style="1" customWidth="1"/>
    <col min="4099" max="4099" width="42.125" style="1" customWidth="1"/>
    <col min="4100" max="4352" width="10.125" style="1"/>
    <col min="4353" max="4353" width="39.875" style="1" customWidth="1"/>
    <col min="4354" max="4354" width="23.75" style="1" customWidth="1"/>
    <col min="4355" max="4355" width="42.125" style="1" customWidth="1"/>
    <col min="4356" max="4608" width="10.125" style="1"/>
    <col min="4609" max="4609" width="39.875" style="1" customWidth="1"/>
    <col min="4610" max="4610" width="23.75" style="1" customWidth="1"/>
    <col min="4611" max="4611" width="42.125" style="1" customWidth="1"/>
    <col min="4612" max="4864" width="10.125" style="1"/>
    <col min="4865" max="4865" width="39.875" style="1" customWidth="1"/>
    <col min="4866" max="4866" width="23.75" style="1" customWidth="1"/>
    <col min="4867" max="4867" width="42.125" style="1" customWidth="1"/>
    <col min="4868" max="5120" width="10.125" style="1"/>
    <col min="5121" max="5121" width="39.875" style="1" customWidth="1"/>
    <col min="5122" max="5122" width="23.75" style="1" customWidth="1"/>
    <col min="5123" max="5123" width="42.125" style="1" customWidth="1"/>
    <col min="5124" max="5376" width="10.125" style="1"/>
    <col min="5377" max="5377" width="39.875" style="1" customWidth="1"/>
    <col min="5378" max="5378" width="23.75" style="1" customWidth="1"/>
    <col min="5379" max="5379" width="42.125" style="1" customWidth="1"/>
    <col min="5380" max="5632" width="10.125" style="1"/>
    <col min="5633" max="5633" width="39.875" style="1" customWidth="1"/>
    <col min="5634" max="5634" width="23.75" style="1" customWidth="1"/>
    <col min="5635" max="5635" width="42.125" style="1" customWidth="1"/>
    <col min="5636" max="5888" width="10.125" style="1"/>
    <col min="5889" max="5889" width="39.875" style="1" customWidth="1"/>
    <col min="5890" max="5890" width="23.75" style="1" customWidth="1"/>
    <col min="5891" max="5891" width="42.125" style="1" customWidth="1"/>
    <col min="5892" max="6144" width="10.125" style="1"/>
    <col min="6145" max="6145" width="39.875" style="1" customWidth="1"/>
    <col min="6146" max="6146" width="23.75" style="1" customWidth="1"/>
    <col min="6147" max="6147" width="42.125" style="1" customWidth="1"/>
    <col min="6148" max="6400" width="10.125" style="1"/>
    <col min="6401" max="6401" width="39.875" style="1" customWidth="1"/>
    <col min="6402" max="6402" width="23.75" style="1" customWidth="1"/>
    <col min="6403" max="6403" width="42.125" style="1" customWidth="1"/>
    <col min="6404" max="6656" width="10.125" style="1"/>
    <col min="6657" max="6657" width="39.875" style="1" customWidth="1"/>
    <col min="6658" max="6658" width="23.75" style="1" customWidth="1"/>
    <col min="6659" max="6659" width="42.125" style="1" customWidth="1"/>
    <col min="6660" max="6912" width="10.125" style="1"/>
    <col min="6913" max="6913" width="39.875" style="1" customWidth="1"/>
    <col min="6914" max="6914" width="23.75" style="1" customWidth="1"/>
    <col min="6915" max="6915" width="42.125" style="1" customWidth="1"/>
    <col min="6916" max="7168" width="10.125" style="1"/>
    <col min="7169" max="7169" width="39.875" style="1" customWidth="1"/>
    <col min="7170" max="7170" width="23.75" style="1" customWidth="1"/>
    <col min="7171" max="7171" width="42.125" style="1" customWidth="1"/>
    <col min="7172" max="7424" width="10.125" style="1"/>
    <col min="7425" max="7425" width="39.875" style="1" customWidth="1"/>
    <col min="7426" max="7426" width="23.75" style="1" customWidth="1"/>
    <col min="7427" max="7427" width="42.125" style="1" customWidth="1"/>
    <col min="7428" max="7680" width="10.125" style="1"/>
    <col min="7681" max="7681" width="39.875" style="1" customWidth="1"/>
    <col min="7682" max="7682" width="23.75" style="1" customWidth="1"/>
    <col min="7683" max="7683" width="42.125" style="1" customWidth="1"/>
    <col min="7684" max="7936" width="10.125" style="1"/>
    <col min="7937" max="7937" width="39.875" style="1" customWidth="1"/>
    <col min="7938" max="7938" width="23.75" style="1" customWidth="1"/>
    <col min="7939" max="7939" width="42.125" style="1" customWidth="1"/>
    <col min="7940" max="8192" width="10.125" style="1"/>
    <col min="8193" max="8193" width="39.875" style="1" customWidth="1"/>
    <col min="8194" max="8194" width="23.75" style="1" customWidth="1"/>
    <col min="8195" max="8195" width="42.125" style="1" customWidth="1"/>
    <col min="8196" max="8448" width="10.125" style="1"/>
    <col min="8449" max="8449" width="39.875" style="1" customWidth="1"/>
    <col min="8450" max="8450" width="23.75" style="1" customWidth="1"/>
    <col min="8451" max="8451" width="42.125" style="1" customWidth="1"/>
    <col min="8452" max="8704" width="10.125" style="1"/>
    <col min="8705" max="8705" width="39.875" style="1" customWidth="1"/>
    <col min="8706" max="8706" width="23.75" style="1" customWidth="1"/>
    <col min="8707" max="8707" width="42.125" style="1" customWidth="1"/>
    <col min="8708" max="8960" width="10.125" style="1"/>
    <col min="8961" max="8961" width="39.875" style="1" customWidth="1"/>
    <col min="8962" max="8962" width="23.75" style="1" customWidth="1"/>
    <col min="8963" max="8963" width="42.125" style="1" customWidth="1"/>
    <col min="8964" max="9216" width="10.125" style="1"/>
    <col min="9217" max="9217" width="39.875" style="1" customWidth="1"/>
    <col min="9218" max="9218" width="23.75" style="1" customWidth="1"/>
    <col min="9219" max="9219" width="42.125" style="1" customWidth="1"/>
    <col min="9220" max="9472" width="10.125" style="1"/>
    <col min="9473" max="9473" width="39.875" style="1" customWidth="1"/>
    <col min="9474" max="9474" width="23.75" style="1" customWidth="1"/>
    <col min="9475" max="9475" width="42.125" style="1" customWidth="1"/>
    <col min="9476" max="9728" width="10.125" style="1"/>
    <col min="9729" max="9729" width="39.875" style="1" customWidth="1"/>
    <col min="9730" max="9730" width="23.75" style="1" customWidth="1"/>
    <col min="9731" max="9731" width="42.125" style="1" customWidth="1"/>
    <col min="9732" max="9984" width="10.125" style="1"/>
    <col min="9985" max="9985" width="39.875" style="1" customWidth="1"/>
    <col min="9986" max="9986" width="23.75" style="1" customWidth="1"/>
    <col min="9987" max="9987" width="42.125" style="1" customWidth="1"/>
    <col min="9988" max="10240" width="10.125" style="1"/>
    <col min="10241" max="10241" width="39.875" style="1" customWidth="1"/>
    <col min="10242" max="10242" width="23.75" style="1" customWidth="1"/>
    <col min="10243" max="10243" width="42.125" style="1" customWidth="1"/>
    <col min="10244" max="10496" width="10.125" style="1"/>
    <col min="10497" max="10497" width="39.875" style="1" customWidth="1"/>
    <col min="10498" max="10498" width="23.75" style="1" customWidth="1"/>
    <col min="10499" max="10499" width="42.125" style="1" customWidth="1"/>
    <col min="10500" max="10752" width="10.125" style="1"/>
    <col min="10753" max="10753" width="39.875" style="1" customWidth="1"/>
    <col min="10754" max="10754" width="23.75" style="1" customWidth="1"/>
    <col min="10755" max="10755" width="42.125" style="1" customWidth="1"/>
    <col min="10756" max="11008" width="10.125" style="1"/>
    <col min="11009" max="11009" width="39.875" style="1" customWidth="1"/>
    <col min="11010" max="11010" width="23.75" style="1" customWidth="1"/>
    <col min="11011" max="11011" width="42.125" style="1" customWidth="1"/>
    <col min="11012" max="11264" width="10.125" style="1"/>
    <col min="11265" max="11265" width="39.875" style="1" customWidth="1"/>
    <col min="11266" max="11266" width="23.75" style="1" customWidth="1"/>
    <col min="11267" max="11267" width="42.125" style="1" customWidth="1"/>
    <col min="11268" max="11520" width="10.125" style="1"/>
    <col min="11521" max="11521" width="39.875" style="1" customWidth="1"/>
    <col min="11522" max="11522" width="23.75" style="1" customWidth="1"/>
    <col min="11523" max="11523" width="42.125" style="1" customWidth="1"/>
    <col min="11524" max="11776" width="10.125" style="1"/>
    <col min="11777" max="11777" width="39.875" style="1" customWidth="1"/>
    <col min="11778" max="11778" width="23.75" style="1" customWidth="1"/>
    <col min="11779" max="11779" width="42.125" style="1" customWidth="1"/>
    <col min="11780" max="12032" width="10.125" style="1"/>
    <col min="12033" max="12033" width="39.875" style="1" customWidth="1"/>
    <col min="12034" max="12034" width="23.75" style="1" customWidth="1"/>
    <col min="12035" max="12035" width="42.125" style="1" customWidth="1"/>
    <col min="12036" max="12288" width="10.125" style="1"/>
    <col min="12289" max="12289" width="39.875" style="1" customWidth="1"/>
    <col min="12290" max="12290" width="23.75" style="1" customWidth="1"/>
    <col min="12291" max="12291" width="42.125" style="1" customWidth="1"/>
    <col min="12292" max="12544" width="10.125" style="1"/>
    <col min="12545" max="12545" width="39.875" style="1" customWidth="1"/>
    <col min="12546" max="12546" width="23.75" style="1" customWidth="1"/>
    <col min="12547" max="12547" width="42.125" style="1" customWidth="1"/>
    <col min="12548" max="12800" width="10.125" style="1"/>
    <col min="12801" max="12801" width="39.875" style="1" customWidth="1"/>
    <col min="12802" max="12802" width="23.75" style="1" customWidth="1"/>
    <col min="12803" max="12803" width="42.125" style="1" customWidth="1"/>
    <col min="12804" max="13056" width="10.125" style="1"/>
    <col min="13057" max="13057" width="39.875" style="1" customWidth="1"/>
    <col min="13058" max="13058" width="23.75" style="1" customWidth="1"/>
    <col min="13059" max="13059" width="42.125" style="1" customWidth="1"/>
    <col min="13060" max="13312" width="10.125" style="1"/>
    <col min="13313" max="13313" width="39.875" style="1" customWidth="1"/>
    <col min="13314" max="13314" width="23.75" style="1" customWidth="1"/>
    <col min="13315" max="13315" width="42.125" style="1" customWidth="1"/>
    <col min="13316" max="13568" width="10.125" style="1"/>
    <col min="13569" max="13569" width="39.875" style="1" customWidth="1"/>
    <col min="13570" max="13570" width="23.75" style="1" customWidth="1"/>
    <col min="13571" max="13571" width="42.125" style="1" customWidth="1"/>
    <col min="13572" max="13824" width="10.125" style="1"/>
    <col min="13825" max="13825" width="39.875" style="1" customWidth="1"/>
    <col min="13826" max="13826" width="23.75" style="1" customWidth="1"/>
    <col min="13827" max="13827" width="42.125" style="1" customWidth="1"/>
    <col min="13828" max="14080" width="10.125" style="1"/>
    <col min="14081" max="14081" width="39.875" style="1" customWidth="1"/>
    <col min="14082" max="14082" width="23.75" style="1" customWidth="1"/>
    <col min="14083" max="14083" width="42.125" style="1" customWidth="1"/>
    <col min="14084" max="14336" width="10.125" style="1"/>
    <col min="14337" max="14337" width="39.875" style="1" customWidth="1"/>
    <col min="14338" max="14338" width="23.75" style="1" customWidth="1"/>
    <col min="14339" max="14339" width="42.125" style="1" customWidth="1"/>
    <col min="14340" max="14592" width="10.125" style="1"/>
    <col min="14593" max="14593" width="39.875" style="1" customWidth="1"/>
    <col min="14594" max="14594" width="23.75" style="1" customWidth="1"/>
    <col min="14595" max="14595" width="42.125" style="1" customWidth="1"/>
    <col min="14596" max="14848" width="10.125" style="1"/>
    <col min="14849" max="14849" width="39.875" style="1" customWidth="1"/>
    <col min="14850" max="14850" width="23.75" style="1" customWidth="1"/>
    <col min="14851" max="14851" width="42.125" style="1" customWidth="1"/>
    <col min="14852" max="15104" width="10.125" style="1"/>
    <col min="15105" max="15105" width="39.875" style="1" customWidth="1"/>
    <col min="15106" max="15106" width="23.75" style="1" customWidth="1"/>
    <col min="15107" max="15107" width="42.125" style="1" customWidth="1"/>
    <col min="15108" max="15360" width="10.125" style="1"/>
    <col min="15361" max="15361" width="39.875" style="1" customWidth="1"/>
    <col min="15362" max="15362" width="23.75" style="1" customWidth="1"/>
    <col min="15363" max="15363" width="42.125" style="1" customWidth="1"/>
    <col min="15364" max="15616" width="10.125" style="1"/>
    <col min="15617" max="15617" width="39.875" style="1" customWidth="1"/>
    <col min="15618" max="15618" width="23.75" style="1" customWidth="1"/>
    <col min="15619" max="15619" width="42.125" style="1" customWidth="1"/>
    <col min="15620" max="15872" width="10.125" style="1"/>
    <col min="15873" max="15873" width="39.875" style="1" customWidth="1"/>
    <col min="15874" max="15874" width="23.75" style="1" customWidth="1"/>
    <col min="15875" max="15875" width="42.125" style="1" customWidth="1"/>
    <col min="15876" max="16128" width="10.125" style="1"/>
    <col min="16129" max="16129" width="39.875" style="1" customWidth="1"/>
    <col min="16130" max="16130" width="23.75" style="1" customWidth="1"/>
    <col min="16131" max="16131" width="42.125" style="1" customWidth="1"/>
    <col min="16132" max="16384" width="10.125" style="1"/>
  </cols>
  <sheetData>
    <row r="1" spans="1:3" ht="25.05" customHeight="1" x14ac:dyDescent="0.3">
      <c r="A1" s="10" t="s">
        <v>10</v>
      </c>
      <c r="B1" s="10"/>
      <c r="C1" s="10"/>
    </row>
    <row r="2" spans="1:3" ht="25.05" customHeight="1" x14ac:dyDescent="0.3">
      <c r="A2" s="10" t="s">
        <v>0</v>
      </c>
      <c r="B2" s="10"/>
      <c r="C2" s="10"/>
    </row>
    <row r="3" spans="1:3" ht="25.05" customHeight="1" x14ac:dyDescent="0.3">
      <c r="A3" s="11">
        <f ca="1">TODAY()</f>
        <v>44145</v>
      </c>
      <c r="B3" s="11"/>
      <c r="C3" s="11"/>
    </row>
    <row r="4" spans="1:3" ht="31.95" customHeight="1" x14ac:dyDescent="0.3">
      <c r="A4" s="12" t="s">
        <v>25</v>
      </c>
      <c r="B4" s="12"/>
      <c r="C4" s="12"/>
    </row>
    <row r="5" spans="1:3" s="4" customFormat="1" ht="31.95" customHeight="1" x14ac:dyDescent="0.3">
      <c r="A5" s="2" t="s">
        <v>11</v>
      </c>
      <c r="B5" s="3" t="s">
        <v>27</v>
      </c>
      <c r="C5" s="3" t="s">
        <v>4</v>
      </c>
    </row>
    <row r="6" spans="1:3" s="4" customFormat="1" ht="31.95" customHeight="1" x14ac:dyDescent="0.3">
      <c r="A6" s="2" t="s">
        <v>5</v>
      </c>
      <c r="B6" s="6">
        <v>102500</v>
      </c>
      <c r="C6" s="17" t="s">
        <v>26</v>
      </c>
    </row>
    <row r="7" spans="1:3" s="4" customFormat="1" ht="31.95" customHeight="1" x14ac:dyDescent="0.3">
      <c r="A7" s="2" t="s">
        <v>12</v>
      </c>
      <c r="B7" s="6">
        <v>-18575</v>
      </c>
      <c r="C7" s="17"/>
    </row>
    <row r="8" spans="1:3" s="4" customFormat="1" ht="31.95" customHeight="1" x14ac:dyDescent="0.3">
      <c r="A8" s="2" t="s">
        <v>13</v>
      </c>
      <c r="B8" s="6">
        <f>B6+B7</f>
        <v>83925</v>
      </c>
      <c r="C8" s="17"/>
    </row>
    <row r="9" spans="1:3" s="4" customFormat="1" ht="31.95" customHeight="1" x14ac:dyDescent="0.3">
      <c r="A9" s="2" t="s">
        <v>14</v>
      </c>
      <c r="B9" s="6">
        <v>80471</v>
      </c>
      <c r="C9" s="17"/>
    </row>
    <row r="10" spans="1:3" s="4" customFormat="1" ht="31.95" customHeight="1" x14ac:dyDescent="0.3">
      <c r="A10" s="2" t="s">
        <v>15</v>
      </c>
      <c r="B10" s="6">
        <v>3454</v>
      </c>
      <c r="C10" s="17"/>
    </row>
    <row r="11" spans="1:3" s="4" customFormat="1" ht="31.95" customHeight="1" x14ac:dyDescent="0.3">
      <c r="A11" s="2" t="s">
        <v>16</v>
      </c>
      <c r="B11" s="6">
        <f>B9+B10</f>
        <v>83925</v>
      </c>
      <c r="C11" s="17"/>
    </row>
    <row r="12" spans="1:3" s="4" customFormat="1" ht="31.95" customHeight="1" x14ac:dyDescent="0.3">
      <c r="A12" s="2" t="s">
        <v>17</v>
      </c>
      <c r="B12" s="6">
        <f>B8-B11</f>
        <v>0</v>
      </c>
      <c r="C12" s="17"/>
    </row>
    <row r="13" spans="1:3" ht="21.6" customHeight="1" x14ac:dyDescent="0.3">
      <c r="A13" s="14" t="s">
        <v>28</v>
      </c>
      <c r="B13" s="14"/>
      <c r="C13" s="14"/>
    </row>
    <row r="14" spans="1:3" ht="34.950000000000003" customHeight="1" thickBot="1" x14ac:dyDescent="0.35">
      <c r="A14" s="9" t="s">
        <v>29</v>
      </c>
      <c r="B14" s="9"/>
      <c r="C14" s="9"/>
    </row>
    <row r="15" spans="1:3" ht="25.05" customHeight="1" x14ac:dyDescent="0.3">
      <c r="A15" s="15" t="s">
        <v>10</v>
      </c>
      <c r="B15" s="15"/>
      <c r="C15" s="15"/>
    </row>
    <row r="16" spans="1:3" ht="25.05" customHeight="1" x14ac:dyDescent="0.3">
      <c r="A16" s="10" t="s">
        <v>0</v>
      </c>
      <c r="B16" s="10"/>
      <c r="C16" s="10"/>
    </row>
    <row r="17" spans="1:3" ht="25.05" customHeight="1" x14ac:dyDescent="0.3">
      <c r="A17" s="11">
        <f ca="1">TODAY()</f>
        <v>44145</v>
      </c>
      <c r="B17" s="11"/>
      <c r="C17" s="11"/>
    </row>
    <row r="18" spans="1:3" ht="31.95" customHeight="1" x14ac:dyDescent="0.3">
      <c r="A18" s="12" t="str">
        <f>A4</f>
        <v>案名：106年度影印機租賃案</v>
      </c>
      <c r="B18" s="12"/>
      <c r="C18" s="12"/>
    </row>
    <row r="19" spans="1:3" s="4" customFormat="1" ht="31.95" customHeight="1" x14ac:dyDescent="0.3">
      <c r="A19" s="5" t="s">
        <v>11</v>
      </c>
      <c r="B19" s="3" t="str">
        <f>B5</f>
        <v>106年度12月份</v>
      </c>
      <c r="C19" s="3" t="s">
        <v>4</v>
      </c>
    </row>
    <row r="20" spans="1:3" s="4" customFormat="1" ht="31.95" customHeight="1" x14ac:dyDescent="0.3">
      <c r="A20" s="5" t="s">
        <v>5</v>
      </c>
      <c r="B20" s="6">
        <f>B6</f>
        <v>102500</v>
      </c>
      <c r="C20" s="17" t="s">
        <v>26</v>
      </c>
    </row>
    <row r="21" spans="1:3" s="4" customFormat="1" ht="31.95" customHeight="1" x14ac:dyDescent="0.3">
      <c r="A21" s="5" t="s">
        <v>12</v>
      </c>
      <c r="B21" s="6">
        <f>B7</f>
        <v>-18575</v>
      </c>
      <c r="C21" s="17"/>
    </row>
    <row r="22" spans="1:3" s="4" customFormat="1" ht="31.95" customHeight="1" x14ac:dyDescent="0.3">
      <c r="A22" s="5" t="s">
        <v>13</v>
      </c>
      <c r="B22" s="6">
        <f>B20+B21</f>
        <v>83925</v>
      </c>
      <c r="C22" s="17"/>
    </row>
    <row r="23" spans="1:3" s="4" customFormat="1" ht="31.95" customHeight="1" x14ac:dyDescent="0.3">
      <c r="A23" s="5" t="s">
        <v>14</v>
      </c>
      <c r="B23" s="6">
        <f>B9</f>
        <v>80471</v>
      </c>
      <c r="C23" s="17"/>
    </row>
    <row r="24" spans="1:3" s="4" customFormat="1" ht="31.95" customHeight="1" x14ac:dyDescent="0.3">
      <c r="A24" s="5" t="s">
        <v>15</v>
      </c>
      <c r="B24" s="6">
        <f>B10</f>
        <v>3454</v>
      </c>
      <c r="C24" s="17"/>
    </row>
    <row r="25" spans="1:3" s="4" customFormat="1" ht="31.95" customHeight="1" x14ac:dyDescent="0.3">
      <c r="A25" s="5" t="s">
        <v>16</v>
      </c>
      <c r="B25" s="6">
        <f>B23+B24</f>
        <v>83925</v>
      </c>
      <c r="C25" s="17"/>
    </row>
    <row r="26" spans="1:3" s="4" customFormat="1" ht="31.95" customHeight="1" x14ac:dyDescent="0.3">
      <c r="A26" s="5" t="s">
        <v>17</v>
      </c>
      <c r="B26" s="6">
        <f>B22-B25</f>
        <v>0</v>
      </c>
      <c r="C26" s="17"/>
    </row>
    <row r="27" spans="1:3" ht="21.6" customHeight="1" x14ac:dyDescent="0.3">
      <c r="A27" s="14" t="s">
        <v>28</v>
      </c>
      <c r="B27" s="14"/>
      <c r="C27" s="14"/>
    </row>
    <row r="28" spans="1:3" ht="34.950000000000003" customHeight="1" x14ac:dyDescent="0.3">
      <c r="A28" s="9" t="s">
        <v>29</v>
      </c>
      <c r="B28" s="9"/>
      <c r="C28" s="9"/>
    </row>
    <row r="29" spans="1:3" ht="31.95" customHeight="1" x14ac:dyDescent="0.3">
      <c r="A29" s="18"/>
      <c r="B29" s="18"/>
      <c r="C29" s="18"/>
    </row>
    <row r="30" spans="1:3" ht="31.95" customHeight="1" x14ac:dyDescent="0.3">
      <c r="A30" s="16"/>
      <c r="B30" s="16"/>
      <c r="C30" s="16"/>
    </row>
  </sheetData>
  <mergeCells count="16">
    <mergeCell ref="A30:C30"/>
    <mergeCell ref="A13:C13"/>
    <mergeCell ref="A14:C14"/>
    <mergeCell ref="A1:C1"/>
    <mergeCell ref="A2:C2"/>
    <mergeCell ref="A3:C3"/>
    <mergeCell ref="A4:C4"/>
    <mergeCell ref="C6:C12"/>
    <mergeCell ref="A29:C29"/>
    <mergeCell ref="A15:C15"/>
    <mergeCell ref="A16:C16"/>
    <mergeCell ref="A17:C17"/>
    <mergeCell ref="A18:C18"/>
    <mergeCell ref="C20:C26"/>
    <mergeCell ref="A27:C27"/>
    <mergeCell ref="A28:C2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2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view="pageBreakPreview" topLeftCell="A16" zoomScale="107" zoomScaleNormal="100" zoomScaleSheetLayoutView="107" workbookViewId="0">
      <selection activeCell="A21" sqref="A21:C21"/>
    </sheetView>
  </sheetViews>
  <sheetFormatPr defaultColWidth="10.125" defaultRowHeight="34.950000000000003" customHeight="1" x14ac:dyDescent="0.3"/>
  <cols>
    <col min="1" max="1" width="39.5" style="1" customWidth="1"/>
    <col min="2" max="2" width="22.625" style="1" customWidth="1"/>
    <col min="3" max="3" width="32.125" style="1" customWidth="1"/>
    <col min="4" max="256" width="10.125" style="1"/>
    <col min="257" max="257" width="54.375" style="1" customWidth="1"/>
    <col min="258" max="258" width="26.125" style="1" customWidth="1"/>
    <col min="259" max="259" width="41.625" style="1" customWidth="1"/>
    <col min="260" max="512" width="10.125" style="1"/>
    <col min="513" max="513" width="54.375" style="1" customWidth="1"/>
    <col min="514" max="514" width="26.125" style="1" customWidth="1"/>
    <col min="515" max="515" width="41.625" style="1" customWidth="1"/>
    <col min="516" max="768" width="10.125" style="1"/>
    <col min="769" max="769" width="54.375" style="1" customWidth="1"/>
    <col min="770" max="770" width="26.125" style="1" customWidth="1"/>
    <col min="771" max="771" width="41.625" style="1" customWidth="1"/>
    <col min="772" max="1024" width="10.125" style="1"/>
    <col min="1025" max="1025" width="54.375" style="1" customWidth="1"/>
    <col min="1026" max="1026" width="26.125" style="1" customWidth="1"/>
    <col min="1027" max="1027" width="41.625" style="1" customWidth="1"/>
    <col min="1028" max="1280" width="10.125" style="1"/>
    <col min="1281" max="1281" width="54.375" style="1" customWidth="1"/>
    <col min="1282" max="1282" width="26.125" style="1" customWidth="1"/>
    <col min="1283" max="1283" width="41.625" style="1" customWidth="1"/>
    <col min="1284" max="1536" width="10.125" style="1"/>
    <col min="1537" max="1537" width="54.375" style="1" customWidth="1"/>
    <col min="1538" max="1538" width="26.125" style="1" customWidth="1"/>
    <col min="1539" max="1539" width="41.625" style="1" customWidth="1"/>
    <col min="1540" max="1792" width="10.125" style="1"/>
    <col min="1793" max="1793" width="54.375" style="1" customWidth="1"/>
    <col min="1794" max="1794" width="26.125" style="1" customWidth="1"/>
    <col min="1795" max="1795" width="41.625" style="1" customWidth="1"/>
    <col min="1796" max="2048" width="10.125" style="1"/>
    <col min="2049" max="2049" width="54.375" style="1" customWidth="1"/>
    <col min="2050" max="2050" width="26.125" style="1" customWidth="1"/>
    <col min="2051" max="2051" width="41.625" style="1" customWidth="1"/>
    <col min="2052" max="2304" width="10.125" style="1"/>
    <col min="2305" max="2305" width="54.375" style="1" customWidth="1"/>
    <col min="2306" max="2306" width="26.125" style="1" customWidth="1"/>
    <col min="2307" max="2307" width="41.625" style="1" customWidth="1"/>
    <col min="2308" max="2560" width="10.125" style="1"/>
    <col min="2561" max="2561" width="54.375" style="1" customWidth="1"/>
    <col min="2562" max="2562" width="26.125" style="1" customWidth="1"/>
    <col min="2563" max="2563" width="41.625" style="1" customWidth="1"/>
    <col min="2564" max="2816" width="10.125" style="1"/>
    <col min="2817" max="2817" width="54.375" style="1" customWidth="1"/>
    <col min="2818" max="2818" width="26.125" style="1" customWidth="1"/>
    <col min="2819" max="2819" width="41.625" style="1" customWidth="1"/>
    <col min="2820" max="3072" width="10.125" style="1"/>
    <col min="3073" max="3073" width="54.375" style="1" customWidth="1"/>
    <col min="3074" max="3074" width="26.125" style="1" customWidth="1"/>
    <col min="3075" max="3075" width="41.625" style="1" customWidth="1"/>
    <col min="3076" max="3328" width="10.125" style="1"/>
    <col min="3329" max="3329" width="54.375" style="1" customWidth="1"/>
    <col min="3330" max="3330" width="26.125" style="1" customWidth="1"/>
    <col min="3331" max="3331" width="41.625" style="1" customWidth="1"/>
    <col min="3332" max="3584" width="10.125" style="1"/>
    <col min="3585" max="3585" width="54.375" style="1" customWidth="1"/>
    <col min="3586" max="3586" width="26.125" style="1" customWidth="1"/>
    <col min="3587" max="3587" width="41.625" style="1" customWidth="1"/>
    <col min="3588" max="3840" width="10.125" style="1"/>
    <col min="3841" max="3841" width="54.375" style="1" customWidth="1"/>
    <col min="3842" max="3842" width="26.125" style="1" customWidth="1"/>
    <col min="3843" max="3843" width="41.625" style="1" customWidth="1"/>
    <col min="3844" max="4096" width="10.125" style="1"/>
    <col min="4097" max="4097" width="54.375" style="1" customWidth="1"/>
    <col min="4098" max="4098" width="26.125" style="1" customWidth="1"/>
    <col min="4099" max="4099" width="41.625" style="1" customWidth="1"/>
    <col min="4100" max="4352" width="10.125" style="1"/>
    <col min="4353" max="4353" width="54.375" style="1" customWidth="1"/>
    <col min="4354" max="4354" width="26.125" style="1" customWidth="1"/>
    <col min="4355" max="4355" width="41.625" style="1" customWidth="1"/>
    <col min="4356" max="4608" width="10.125" style="1"/>
    <col min="4609" max="4609" width="54.375" style="1" customWidth="1"/>
    <col min="4610" max="4610" width="26.125" style="1" customWidth="1"/>
    <col min="4611" max="4611" width="41.625" style="1" customWidth="1"/>
    <col min="4612" max="4864" width="10.125" style="1"/>
    <col min="4865" max="4865" width="54.375" style="1" customWidth="1"/>
    <col min="4866" max="4866" width="26.125" style="1" customWidth="1"/>
    <col min="4867" max="4867" width="41.625" style="1" customWidth="1"/>
    <col min="4868" max="5120" width="10.125" style="1"/>
    <col min="5121" max="5121" width="54.375" style="1" customWidth="1"/>
    <col min="5122" max="5122" width="26.125" style="1" customWidth="1"/>
    <col min="5123" max="5123" width="41.625" style="1" customWidth="1"/>
    <col min="5124" max="5376" width="10.125" style="1"/>
    <col min="5377" max="5377" width="54.375" style="1" customWidth="1"/>
    <col min="5378" max="5378" width="26.125" style="1" customWidth="1"/>
    <col min="5379" max="5379" width="41.625" style="1" customWidth="1"/>
    <col min="5380" max="5632" width="10.125" style="1"/>
    <col min="5633" max="5633" width="54.375" style="1" customWidth="1"/>
    <col min="5634" max="5634" width="26.125" style="1" customWidth="1"/>
    <col min="5635" max="5635" width="41.625" style="1" customWidth="1"/>
    <col min="5636" max="5888" width="10.125" style="1"/>
    <col min="5889" max="5889" width="54.375" style="1" customWidth="1"/>
    <col min="5890" max="5890" width="26.125" style="1" customWidth="1"/>
    <col min="5891" max="5891" width="41.625" style="1" customWidth="1"/>
    <col min="5892" max="6144" width="10.125" style="1"/>
    <col min="6145" max="6145" width="54.375" style="1" customWidth="1"/>
    <col min="6146" max="6146" width="26.125" style="1" customWidth="1"/>
    <col min="6147" max="6147" width="41.625" style="1" customWidth="1"/>
    <col min="6148" max="6400" width="10.125" style="1"/>
    <col min="6401" max="6401" width="54.375" style="1" customWidth="1"/>
    <col min="6402" max="6402" width="26.125" style="1" customWidth="1"/>
    <col min="6403" max="6403" width="41.625" style="1" customWidth="1"/>
    <col min="6404" max="6656" width="10.125" style="1"/>
    <col min="6657" max="6657" width="54.375" style="1" customWidth="1"/>
    <col min="6658" max="6658" width="26.125" style="1" customWidth="1"/>
    <col min="6659" max="6659" width="41.625" style="1" customWidth="1"/>
    <col min="6660" max="6912" width="10.125" style="1"/>
    <col min="6913" max="6913" width="54.375" style="1" customWidth="1"/>
    <col min="6914" max="6914" width="26.125" style="1" customWidth="1"/>
    <col min="6915" max="6915" width="41.625" style="1" customWidth="1"/>
    <col min="6916" max="7168" width="10.125" style="1"/>
    <col min="7169" max="7169" width="54.375" style="1" customWidth="1"/>
    <col min="7170" max="7170" width="26.125" style="1" customWidth="1"/>
    <col min="7171" max="7171" width="41.625" style="1" customWidth="1"/>
    <col min="7172" max="7424" width="10.125" style="1"/>
    <col min="7425" max="7425" width="54.375" style="1" customWidth="1"/>
    <col min="7426" max="7426" width="26.125" style="1" customWidth="1"/>
    <col min="7427" max="7427" width="41.625" style="1" customWidth="1"/>
    <col min="7428" max="7680" width="10.125" style="1"/>
    <col min="7681" max="7681" width="54.375" style="1" customWidth="1"/>
    <col min="7682" max="7682" width="26.125" style="1" customWidth="1"/>
    <col min="7683" max="7683" width="41.625" style="1" customWidth="1"/>
    <col min="7684" max="7936" width="10.125" style="1"/>
    <col min="7937" max="7937" width="54.375" style="1" customWidth="1"/>
    <col min="7938" max="7938" width="26.125" style="1" customWidth="1"/>
    <col min="7939" max="7939" width="41.625" style="1" customWidth="1"/>
    <col min="7940" max="8192" width="10.125" style="1"/>
    <col min="8193" max="8193" width="54.375" style="1" customWidth="1"/>
    <col min="8194" max="8194" width="26.125" style="1" customWidth="1"/>
    <col min="8195" max="8195" width="41.625" style="1" customWidth="1"/>
    <col min="8196" max="8448" width="10.125" style="1"/>
    <col min="8449" max="8449" width="54.375" style="1" customWidth="1"/>
    <col min="8450" max="8450" width="26.125" style="1" customWidth="1"/>
    <col min="8451" max="8451" width="41.625" style="1" customWidth="1"/>
    <col min="8452" max="8704" width="10.125" style="1"/>
    <col min="8705" max="8705" width="54.375" style="1" customWidth="1"/>
    <col min="8706" max="8706" width="26.125" style="1" customWidth="1"/>
    <col min="8707" max="8707" width="41.625" style="1" customWidth="1"/>
    <col min="8708" max="8960" width="10.125" style="1"/>
    <col min="8961" max="8961" width="54.375" style="1" customWidth="1"/>
    <col min="8962" max="8962" width="26.125" style="1" customWidth="1"/>
    <col min="8963" max="8963" width="41.625" style="1" customWidth="1"/>
    <col min="8964" max="9216" width="10.125" style="1"/>
    <col min="9217" max="9217" width="54.375" style="1" customWidth="1"/>
    <col min="9218" max="9218" width="26.125" style="1" customWidth="1"/>
    <col min="9219" max="9219" width="41.625" style="1" customWidth="1"/>
    <col min="9220" max="9472" width="10.125" style="1"/>
    <col min="9473" max="9473" width="54.375" style="1" customWidth="1"/>
    <col min="9474" max="9474" width="26.125" style="1" customWidth="1"/>
    <col min="9475" max="9475" width="41.625" style="1" customWidth="1"/>
    <col min="9476" max="9728" width="10.125" style="1"/>
    <col min="9729" max="9729" width="54.375" style="1" customWidth="1"/>
    <col min="9730" max="9730" width="26.125" style="1" customWidth="1"/>
    <col min="9731" max="9731" width="41.625" style="1" customWidth="1"/>
    <col min="9732" max="9984" width="10.125" style="1"/>
    <col min="9985" max="9985" width="54.375" style="1" customWidth="1"/>
    <col min="9986" max="9986" width="26.125" style="1" customWidth="1"/>
    <col min="9987" max="9987" width="41.625" style="1" customWidth="1"/>
    <col min="9988" max="10240" width="10.125" style="1"/>
    <col min="10241" max="10241" width="54.375" style="1" customWidth="1"/>
    <col min="10242" max="10242" width="26.125" style="1" customWidth="1"/>
    <col min="10243" max="10243" width="41.625" style="1" customWidth="1"/>
    <col min="10244" max="10496" width="10.125" style="1"/>
    <col min="10497" max="10497" width="54.375" style="1" customWidth="1"/>
    <col min="10498" max="10498" width="26.125" style="1" customWidth="1"/>
    <col min="10499" max="10499" width="41.625" style="1" customWidth="1"/>
    <col min="10500" max="10752" width="10.125" style="1"/>
    <col min="10753" max="10753" width="54.375" style="1" customWidth="1"/>
    <col min="10754" max="10754" width="26.125" style="1" customWidth="1"/>
    <col min="10755" max="10755" width="41.625" style="1" customWidth="1"/>
    <col min="10756" max="11008" width="10.125" style="1"/>
    <col min="11009" max="11009" width="54.375" style="1" customWidth="1"/>
    <col min="11010" max="11010" width="26.125" style="1" customWidth="1"/>
    <col min="11011" max="11011" width="41.625" style="1" customWidth="1"/>
    <col min="11012" max="11264" width="10.125" style="1"/>
    <col min="11265" max="11265" width="54.375" style="1" customWidth="1"/>
    <col min="11266" max="11266" width="26.125" style="1" customWidth="1"/>
    <col min="11267" max="11267" width="41.625" style="1" customWidth="1"/>
    <col min="11268" max="11520" width="10.125" style="1"/>
    <col min="11521" max="11521" width="54.375" style="1" customWidth="1"/>
    <col min="11522" max="11522" width="26.125" style="1" customWidth="1"/>
    <col min="11523" max="11523" width="41.625" style="1" customWidth="1"/>
    <col min="11524" max="11776" width="10.125" style="1"/>
    <col min="11777" max="11777" width="54.375" style="1" customWidth="1"/>
    <col min="11778" max="11778" width="26.125" style="1" customWidth="1"/>
    <col min="11779" max="11779" width="41.625" style="1" customWidth="1"/>
    <col min="11780" max="12032" width="10.125" style="1"/>
    <col min="12033" max="12033" width="54.375" style="1" customWidth="1"/>
    <col min="12034" max="12034" width="26.125" style="1" customWidth="1"/>
    <col min="12035" max="12035" width="41.625" style="1" customWidth="1"/>
    <col min="12036" max="12288" width="10.125" style="1"/>
    <col min="12289" max="12289" width="54.375" style="1" customWidth="1"/>
    <col min="12290" max="12290" width="26.125" style="1" customWidth="1"/>
    <col min="12291" max="12291" width="41.625" style="1" customWidth="1"/>
    <col min="12292" max="12544" width="10.125" style="1"/>
    <col min="12545" max="12545" width="54.375" style="1" customWidth="1"/>
    <col min="12546" max="12546" width="26.125" style="1" customWidth="1"/>
    <col min="12547" max="12547" width="41.625" style="1" customWidth="1"/>
    <col min="12548" max="12800" width="10.125" style="1"/>
    <col min="12801" max="12801" width="54.375" style="1" customWidth="1"/>
    <col min="12802" max="12802" width="26.125" style="1" customWidth="1"/>
    <col min="12803" max="12803" width="41.625" style="1" customWidth="1"/>
    <col min="12804" max="13056" width="10.125" style="1"/>
    <col min="13057" max="13057" width="54.375" style="1" customWidth="1"/>
    <col min="13058" max="13058" width="26.125" style="1" customWidth="1"/>
    <col min="13059" max="13059" width="41.625" style="1" customWidth="1"/>
    <col min="13060" max="13312" width="10.125" style="1"/>
    <col min="13313" max="13313" width="54.375" style="1" customWidth="1"/>
    <col min="13314" max="13314" width="26.125" style="1" customWidth="1"/>
    <col min="13315" max="13315" width="41.625" style="1" customWidth="1"/>
    <col min="13316" max="13568" width="10.125" style="1"/>
    <col min="13569" max="13569" width="54.375" style="1" customWidth="1"/>
    <col min="13570" max="13570" width="26.125" style="1" customWidth="1"/>
    <col min="13571" max="13571" width="41.625" style="1" customWidth="1"/>
    <col min="13572" max="13824" width="10.125" style="1"/>
    <col min="13825" max="13825" width="54.375" style="1" customWidth="1"/>
    <col min="13826" max="13826" width="26.125" style="1" customWidth="1"/>
    <col min="13827" max="13827" width="41.625" style="1" customWidth="1"/>
    <col min="13828" max="14080" width="10.125" style="1"/>
    <col min="14081" max="14081" width="54.375" style="1" customWidth="1"/>
    <col min="14082" max="14082" width="26.125" style="1" customWidth="1"/>
    <col min="14083" max="14083" width="41.625" style="1" customWidth="1"/>
    <col min="14084" max="14336" width="10.125" style="1"/>
    <col min="14337" max="14337" width="54.375" style="1" customWidth="1"/>
    <col min="14338" max="14338" width="26.125" style="1" customWidth="1"/>
    <col min="14339" max="14339" width="41.625" style="1" customWidth="1"/>
    <col min="14340" max="14592" width="10.125" style="1"/>
    <col min="14593" max="14593" width="54.375" style="1" customWidth="1"/>
    <col min="14594" max="14594" width="26.125" style="1" customWidth="1"/>
    <col min="14595" max="14595" width="41.625" style="1" customWidth="1"/>
    <col min="14596" max="14848" width="10.125" style="1"/>
    <col min="14849" max="14849" width="54.375" style="1" customWidth="1"/>
    <col min="14850" max="14850" width="26.125" style="1" customWidth="1"/>
    <col min="14851" max="14851" width="41.625" style="1" customWidth="1"/>
    <col min="14852" max="15104" width="10.125" style="1"/>
    <col min="15105" max="15105" width="54.375" style="1" customWidth="1"/>
    <col min="15106" max="15106" width="26.125" style="1" customWidth="1"/>
    <col min="15107" max="15107" width="41.625" style="1" customWidth="1"/>
    <col min="15108" max="15360" width="10.125" style="1"/>
    <col min="15361" max="15361" width="54.375" style="1" customWidth="1"/>
    <col min="15362" max="15362" width="26.125" style="1" customWidth="1"/>
    <col min="15363" max="15363" width="41.625" style="1" customWidth="1"/>
    <col min="15364" max="15616" width="10.125" style="1"/>
    <col min="15617" max="15617" width="54.375" style="1" customWidth="1"/>
    <col min="15618" max="15618" width="26.125" style="1" customWidth="1"/>
    <col min="15619" max="15619" width="41.625" style="1" customWidth="1"/>
    <col min="15620" max="15872" width="10.125" style="1"/>
    <col min="15873" max="15873" width="54.375" style="1" customWidth="1"/>
    <col min="15874" max="15874" width="26.125" style="1" customWidth="1"/>
    <col min="15875" max="15875" width="41.625" style="1" customWidth="1"/>
    <col min="15876" max="16128" width="10.125" style="1"/>
    <col min="16129" max="16129" width="54.375" style="1" customWidth="1"/>
    <col min="16130" max="16130" width="26.125" style="1" customWidth="1"/>
    <col min="16131" max="16131" width="41.625" style="1" customWidth="1"/>
    <col min="16132" max="16384" width="10.125" style="1"/>
  </cols>
  <sheetData>
    <row r="1" spans="1:3" ht="28.05" customHeight="1" x14ac:dyDescent="0.3">
      <c r="A1" s="10" t="s">
        <v>10</v>
      </c>
      <c r="B1" s="10"/>
      <c r="C1" s="10"/>
    </row>
    <row r="2" spans="1:3" ht="28.05" customHeight="1" x14ac:dyDescent="0.3">
      <c r="A2" s="10" t="s">
        <v>0</v>
      </c>
      <c r="B2" s="10"/>
      <c r="C2" s="10"/>
    </row>
    <row r="3" spans="1:3" ht="28.05" customHeight="1" x14ac:dyDescent="0.3">
      <c r="A3" s="19">
        <f ca="1">TODAY()</f>
        <v>44145</v>
      </c>
      <c r="B3" s="19"/>
      <c r="C3" s="19"/>
    </row>
    <row r="4" spans="1:3" ht="39.6" customHeight="1" x14ac:dyDescent="0.3">
      <c r="A4" s="12" t="s">
        <v>1</v>
      </c>
      <c r="B4" s="12"/>
      <c r="C4" s="12"/>
    </row>
    <row r="5" spans="1:3" s="4" customFormat="1" ht="39.6" customHeight="1" x14ac:dyDescent="0.3">
      <c r="A5" s="2" t="s">
        <v>2</v>
      </c>
      <c r="B5" s="3" t="s">
        <v>3</v>
      </c>
      <c r="C5" s="3" t="s">
        <v>4</v>
      </c>
    </row>
    <row r="6" spans="1:3" s="4" customFormat="1" ht="39.6" customHeight="1" x14ac:dyDescent="0.3">
      <c r="A6" s="2" t="s">
        <v>5</v>
      </c>
      <c r="B6" s="6">
        <v>54850000</v>
      </c>
      <c r="C6" s="17" t="s">
        <v>33</v>
      </c>
    </row>
    <row r="7" spans="1:3" s="4" customFormat="1" ht="39.6" customHeight="1" x14ac:dyDescent="0.3">
      <c r="A7" s="2" t="s">
        <v>18</v>
      </c>
      <c r="B7" s="6">
        <v>15025212</v>
      </c>
      <c r="C7" s="20"/>
    </row>
    <row r="8" spans="1:3" s="4" customFormat="1" ht="39.6" customHeight="1" x14ac:dyDescent="0.3">
      <c r="A8" s="2" t="s">
        <v>19</v>
      </c>
      <c r="B8" s="6">
        <v>4974883</v>
      </c>
      <c r="C8" s="20"/>
    </row>
    <row r="9" spans="1:3" s="4" customFormat="1" ht="39.6" customHeight="1" x14ac:dyDescent="0.3">
      <c r="A9" s="2" t="s">
        <v>30</v>
      </c>
      <c r="B9" s="6">
        <f>B7+B8</f>
        <v>20000095</v>
      </c>
      <c r="C9" s="20"/>
    </row>
    <row r="10" spans="1:3" s="4" customFormat="1" ht="39.6" customHeight="1" x14ac:dyDescent="0.3">
      <c r="A10" s="2" t="s">
        <v>20</v>
      </c>
      <c r="B10" s="6">
        <v>16455000</v>
      </c>
      <c r="C10" s="20"/>
    </row>
    <row r="11" spans="1:3" s="4" customFormat="1" ht="39.6" customHeight="1" x14ac:dyDescent="0.3">
      <c r="A11" s="2" t="s">
        <v>21</v>
      </c>
      <c r="B11" s="6">
        <v>5114763</v>
      </c>
      <c r="C11" s="20"/>
    </row>
    <row r="12" spans="1:3" s="4" customFormat="1" ht="39.6" customHeight="1" x14ac:dyDescent="0.3">
      <c r="A12" s="2" t="s">
        <v>22</v>
      </c>
      <c r="B12" s="6">
        <v>5526138</v>
      </c>
      <c r="C12" s="20"/>
    </row>
    <row r="13" spans="1:3" s="4" customFormat="1" ht="39.6" customHeight="1" x14ac:dyDescent="0.3">
      <c r="A13" s="2" t="s">
        <v>31</v>
      </c>
      <c r="B13" s="6">
        <f>B11+B12</f>
        <v>10640901</v>
      </c>
      <c r="C13" s="20"/>
    </row>
    <row r="14" spans="1:3" s="4" customFormat="1" ht="39.6" customHeight="1" x14ac:dyDescent="0.3">
      <c r="A14" s="2" t="s">
        <v>32</v>
      </c>
      <c r="B14" s="6">
        <f>B10-B13</f>
        <v>5814099</v>
      </c>
      <c r="C14" s="20"/>
    </row>
    <row r="15" spans="1:3" s="4" customFormat="1" ht="39.6" customHeight="1" x14ac:dyDescent="0.3">
      <c r="A15" s="2" t="s">
        <v>23</v>
      </c>
      <c r="B15" s="6">
        <f>B9+B13+B14</f>
        <v>36455095</v>
      </c>
      <c r="C15" s="20"/>
    </row>
    <row r="16" spans="1:3" s="4" customFormat="1" ht="39.6" customHeight="1" x14ac:dyDescent="0.3">
      <c r="A16" s="2" t="s">
        <v>24</v>
      </c>
      <c r="B16" s="6">
        <f>B6-B15</f>
        <v>18394905</v>
      </c>
      <c r="C16" s="20"/>
    </row>
    <row r="17" spans="1:3" ht="21.6" customHeight="1" x14ac:dyDescent="0.3">
      <c r="A17" s="14" t="s">
        <v>28</v>
      </c>
      <c r="B17" s="14"/>
      <c r="C17" s="14"/>
    </row>
    <row r="18" spans="1:3" ht="34.950000000000003" customHeight="1" x14ac:dyDescent="0.3">
      <c r="A18" s="9" t="s">
        <v>29</v>
      </c>
      <c r="B18" s="9"/>
      <c r="C18" s="9"/>
    </row>
    <row r="19" spans="1:3" ht="28.05" customHeight="1" x14ac:dyDescent="0.3">
      <c r="A19" s="10" t="s">
        <v>10</v>
      </c>
      <c r="B19" s="10"/>
      <c r="C19" s="10"/>
    </row>
    <row r="20" spans="1:3" ht="28.05" customHeight="1" x14ac:dyDescent="0.3">
      <c r="A20" s="10" t="s">
        <v>0</v>
      </c>
      <c r="B20" s="10"/>
      <c r="C20" s="10"/>
    </row>
    <row r="21" spans="1:3" ht="28.05" customHeight="1" x14ac:dyDescent="0.3">
      <c r="A21" s="19">
        <f ca="1">TODAY()</f>
        <v>44145</v>
      </c>
      <c r="B21" s="19"/>
      <c r="C21" s="19"/>
    </row>
    <row r="22" spans="1:3" ht="39.6" customHeight="1" x14ac:dyDescent="0.3">
      <c r="A22" s="12" t="s">
        <v>1</v>
      </c>
      <c r="B22" s="12"/>
      <c r="C22" s="12"/>
    </row>
    <row r="23" spans="1:3" s="4" customFormat="1" ht="39.6" customHeight="1" x14ac:dyDescent="0.3">
      <c r="A23" s="5" t="s">
        <v>2</v>
      </c>
      <c r="B23" s="3" t="s">
        <v>3</v>
      </c>
      <c r="C23" s="3" t="s">
        <v>4</v>
      </c>
    </row>
    <row r="24" spans="1:3" s="4" customFormat="1" ht="39.6" customHeight="1" x14ac:dyDescent="0.3">
      <c r="A24" s="5" t="s">
        <v>5</v>
      </c>
      <c r="B24" s="6">
        <v>54850000</v>
      </c>
      <c r="C24" s="17" t="s">
        <v>33</v>
      </c>
    </row>
    <row r="25" spans="1:3" s="4" customFormat="1" ht="39.6" customHeight="1" x14ac:dyDescent="0.3">
      <c r="A25" s="5" t="s">
        <v>18</v>
      </c>
      <c r="B25" s="6">
        <v>15025212</v>
      </c>
      <c r="C25" s="20"/>
    </row>
    <row r="26" spans="1:3" s="4" customFormat="1" ht="39.6" customHeight="1" x14ac:dyDescent="0.3">
      <c r="A26" s="5" t="s">
        <v>19</v>
      </c>
      <c r="B26" s="6">
        <v>4974883</v>
      </c>
      <c r="C26" s="20"/>
    </row>
    <row r="27" spans="1:3" s="4" customFormat="1" ht="39.6" customHeight="1" x14ac:dyDescent="0.3">
      <c r="A27" s="5" t="s">
        <v>30</v>
      </c>
      <c r="B27" s="6">
        <f>B25+B26</f>
        <v>20000095</v>
      </c>
      <c r="C27" s="20"/>
    </row>
    <row r="28" spans="1:3" s="4" customFormat="1" ht="39.6" customHeight="1" x14ac:dyDescent="0.3">
      <c r="A28" s="5" t="s">
        <v>20</v>
      </c>
      <c r="B28" s="6">
        <v>16455000</v>
      </c>
      <c r="C28" s="20"/>
    </row>
    <row r="29" spans="1:3" s="4" customFormat="1" ht="39.6" customHeight="1" x14ac:dyDescent="0.3">
      <c r="A29" s="5" t="s">
        <v>21</v>
      </c>
      <c r="B29" s="6">
        <v>5114763</v>
      </c>
      <c r="C29" s="20"/>
    </row>
    <row r="30" spans="1:3" s="4" customFormat="1" ht="39.6" customHeight="1" x14ac:dyDescent="0.3">
      <c r="A30" s="5" t="s">
        <v>22</v>
      </c>
      <c r="B30" s="6">
        <v>5526138</v>
      </c>
      <c r="C30" s="20"/>
    </row>
    <row r="31" spans="1:3" s="4" customFormat="1" ht="39.6" customHeight="1" x14ac:dyDescent="0.3">
      <c r="A31" s="5" t="s">
        <v>31</v>
      </c>
      <c r="B31" s="6">
        <f>B29+B30</f>
        <v>10640901</v>
      </c>
      <c r="C31" s="20"/>
    </row>
    <row r="32" spans="1:3" s="4" customFormat="1" ht="39.6" customHeight="1" x14ac:dyDescent="0.3">
      <c r="A32" s="5" t="s">
        <v>32</v>
      </c>
      <c r="B32" s="6">
        <f>B28-B31</f>
        <v>5814099</v>
      </c>
      <c r="C32" s="20"/>
    </row>
    <row r="33" spans="1:3" s="4" customFormat="1" ht="39.6" customHeight="1" x14ac:dyDescent="0.3">
      <c r="A33" s="5" t="s">
        <v>23</v>
      </c>
      <c r="B33" s="6">
        <f>B27+B31+B32</f>
        <v>36455095</v>
      </c>
      <c r="C33" s="20"/>
    </row>
    <row r="34" spans="1:3" s="4" customFormat="1" ht="39.6" customHeight="1" x14ac:dyDescent="0.3">
      <c r="A34" s="5" t="s">
        <v>24</v>
      </c>
      <c r="B34" s="6">
        <f>B24-B33</f>
        <v>18394905</v>
      </c>
      <c r="C34" s="20"/>
    </row>
    <row r="35" spans="1:3" ht="21.6" customHeight="1" x14ac:dyDescent="0.3">
      <c r="A35" s="14" t="s">
        <v>28</v>
      </c>
      <c r="B35" s="14"/>
      <c r="C35" s="14"/>
    </row>
    <row r="36" spans="1:3" ht="34.950000000000003" customHeight="1" x14ac:dyDescent="0.3">
      <c r="A36" s="9" t="s">
        <v>29</v>
      </c>
      <c r="B36" s="9"/>
      <c r="C36" s="9"/>
    </row>
  </sheetData>
  <mergeCells count="14">
    <mergeCell ref="A35:C35"/>
    <mergeCell ref="A36:C36"/>
    <mergeCell ref="A19:C19"/>
    <mergeCell ref="A20:C20"/>
    <mergeCell ref="A21:C21"/>
    <mergeCell ref="A22:C22"/>
    <mergeCell ref="C24:C34"/>
    <mergeCell ref="A18:C18"/>
    <mergeCell ref="A17:C17"/>
    <mergeCell ref="A1:C1"/>
    <mergeCell ref="A2:C2"/>
    <mergeCell ref="A3:C3"/>
    <mergeCell ref="A4:C4"/>
    <mergeCell ref="C6:C1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分批付款表</vt:lpstr>
      <vt:lpstr>修正契約分批付款表</vt:lpstr>
      <vt:lpstr>預付款分批付款表</vt:lpstr>
      <vt:lpstr>修正契約分批付款表!Print_Area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2020-11-10T06:22:50Z</cp:lastPrinted>
  <dcterms:created xsi:type="dcterms:W3CDTF">2015-06-05T18:19:34Z</dcterms:created>
  <dcterms:modified xsi:type="dcterms:W3CDTF">2020-11-10T06:37:01Z</dcterms:modified>
</cp:coreProperties>
</file>