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Z:\02決算業務\02半年結算\114年半年結算\"/>
    </mc:Choice>
  </mc:AlternateContent>
  <xr:revisionPtr revIDLastSave="0" documentId="13_ncr:1_{19297FB0-9105-44E8-8B94-F79C185C2DAC}" xr6:coauthVersionLast="47" xr6:coauthVersionMax="47" xr10:uidLastSave="{00000000-0000-0000-0000-000000000000}"/>
  <bookViews>
    <workbookView xWindow="0" yWindow="0" windowWidth="14400" windowHeight="15600" activeTab="1" xr2:uid="{00000000-000D-0000-FFFF-FFFF00000000}"/>
  </bookViews>
  <sheets>
    <sheet name="歲入" sheetId="1" r:id="rId1"/>
    <sheet name="歲出" sheetId="2" r:id="rId2"/>
  </sheets>
  <definedNames>
    <definedName name="_xlnm.Print_Area" localSheetId="0">歲入!$A$1:$E$13</definedName>
    <definedName name="_xlnm.Print_Area" localSheetId="1">歲出!$A$1:$E$34</definedName>
    <definedName name="_xlnm.Print_Titles" localSheetId="0">歲入!$1:$2</definedName>
    <definedName name="_xlnm.Print_Titles" localSheetId="1">歲出!$1:$2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D10" i="1"/>
  <c r="D12" i="1"/>
  <c r="D34" i="2"/>
  <c r="D33" i="2"/>
  <c r="D32" i="2"/>
  <c r="D31" i="2"/>
  <c r="D29" i="2"/>
  <c r="D28" i="2"/>
  <c r="D27" i="2"/>
  <c r="D26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13" i="1"/>
  <c r="D8" i="1"/>
  <c r="D11" i="1"/>
  <c r="D9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<sst xmlns="http://schemas.openxmlformats.org/spreadsheetml/2006/main" count="55" uniqueCount="53">
  <si>
    <t>工作計畫</t>
    <phoneticPr fontId="2" type="noConversion"/>
  </si>
  <si>
    <t>截至6月分配數</t>
    <phoneticPr fontId="2" type="noConversion"/>
  </si>
  <si>
    <t>截至6月實現數</t>
    <phoneticPr fontId="2" type="noConversion"/>
  </si>
  <si>
    <t>執行率</t>
    <phoneticPr fontId="2" type="noConversion"/>
  </si>
  <si>
    <t>執行率超過120%或未達80%落後原因及改善措施</t>
    <phoneticPr fontId="2" type="noConversion"/>
  </si>
  <si>
    <t>遺產及贈與稅</t>
    <phoneticPr fontId="2" type="noConversion"/>
  </si>
  <si>
    <t>土地稅</t>
    <phoneticPr fontId="2" type="noConversion"/>
  </si>
  <si>
    <t>契稅</t>
    <phoneticPr fontId="2" type="noConversion"/>
  </si>
  <si>
    <t>娛樂稅</t>
    <phoneticPr fontId="2" type="noConversion"/>
  </si>
  <si>
    <t>賠償收入　</t>
    <phoneticPr fontId="2" type="noConversion"/>
  </si>
  <si>
    <t>罰金罰鍰及怠金</t>
    <phoneticPr fontId="2" type="noConversion"/>
  </si>
  <si>
    <t>行政規費收入　</t>
    <phoneticPr fontId="2" type="noConversion"/>
  </si>
  <si>
    <t>廢舊物資售價　</t>
    <phoneticPr fontId="2" type="noConversion"/>
  </si>
  <si>
    <t>上級政府補助收入　</t>
    <phoneticPr fontId="2" type="noConversion"/>
  </si>
  <si>
    <t>雜項收入　</t>
    <phoneticPr fontId="2" type="noConversion"/>
  </si>
  <si>
    <t>截至6月份分配數</t>
    <phoneticPr fontId="2" type="noConversion"/>
  </si>
  <si>
    <t>截至6月實付數+預付數</t>
    <phoneticPr fontId="2" type="noConversion"/>
  </si>
  <si>
    <t>執行率未達80%落後原因</t>
    <phoneticPr fontId="2" type="noConversion"/>
  </si>
  <si>
    <t>經常門</t>
    <phoneticPr fontId="2" type="noConversion"/>
  </si>
  <si>
    <t>秘書室一般行政</t>
    <phoneticPr fontId="2" type="noConversion"/>
  </si>
  <si>
    <t>主計業務</t>
    <phoneticPr fontId="2" type="noConversion"/>
  </si>
  <si>
    <t>人事業務</t>
    <phoneticPr fontId="2" type="noConversion"/>
  </si>
  <si>
    <t>政風業務</t>
    <phoneticPr fontId="2" type="noConversion"/>
  </si>
  <si>
    <t>財政及公產業務</t>
    <phoneticPr fontId="2" type="noConversion"/>
  </si>
  <si>
    <t>教育管理與輔導業務</t>
    <phoneticPr fontId="2" type="noConversion"/>
  </si>
  <si>
    <t>農產管理與輔導業務</t>
    <phoneticPr fontId="2" type="noConversion"/>
  </si>
  <si>
    <t>建管行政</t>
    <phoneticPr fontId="2" type="noConversion"/>
  </si>
  <si>
    <t>交通管理業務</t>
    <phoneticPr fontId="2" type="noConversion"/>
  </si>
  <si>
    <t>工商業與度量衡管理</t>
    <phoneticPr fontId="2" type="noConversion"/>
  </si>
  <si>
    <t>公園與路燈管理</t>
    <phoneticPr fontId="2" type="noConversion"/>
  </si>
  <si>
    <t>社會救濟</t>
    <phoneticPr fontId="2" type="noConversion"/>
  </si>
  <si>
    <t>社政業務</t>
    <phoneticPr fontId="2" type="noConversion"/>
  </si>
  <si>
    <t>勞資關係與福利</t>
    <phoneticPr fontId="2" type="noConversion"/>
  </si>
  <si>
    <t>環保業務</t>
    <phoneticPr fontId="2" type="noConversion"/>
  </si>
  <si>
    <t>圖書館管理</t>
    <phoneticPr fontId="2" type="noConversion"/>
  </si>
  <si>
    <t>幼兒園一般行政</t>
    <phoneticPr fontId="2" type="noConversion"/>
  </si>
  <si>
    <t>市場管理</t>
    <phoneticPr fontId="2" type="noConversion"/>
  </si>
  <si>
    <t>資本門</t>
    <phoneticPr fontId="2" type="noConversion"/>
  </si>
  <si>
    <t>秘書室-財產設備</t>
    <phoneticPr fontId="2" type="noConversion"/>
  </si>
  <si>
    <t>交通建設工程</t>
    <phoneticPr fontId="2" type="noConversion"/>
  </si>
  <si>
    <t>其他公共工程</t>
    <phoneticPr fontId="2" type="noConversion"/>
  </si>
  <si>
    <t>社會課-財產設備</t>
    <phoneticPr fontId="2" type="noConversion"/>
  </si>
  <si>
    <t>清潔隊-財產設備</t>
    <phoneticPr fontId="2" type="noConversion"/>
  </si>
  <si>
    <t>圖書館-財產設備</t>
    <phoneticPr fontId="2" type="noConversion"/>
  </si>
  <si>
    <t>幼兒園-財產設備</t>
    <phoneticPr fontId="2" type="noConversion"/>
  </si>
  <si>
    <t>114年度歲入預算執行率超過120%或未達80%原因分析表</t>
    <phoneticPr fontId="2" type="noConversion"/>
  </si>
  <si>
    <t>114年度歲出預算執行率或未達80%原因分析表及改善措施</t>
    <phoneticPr fontId="2" type="noConversion"/>
  </si>
  <si>
    <t>學雜費收入</t>
    <phoneticPr fontId="2" type="noConversion"/>
  </si>
  <si>
    <t>民政業務</t>
    <phoneticPr fontId="2" type="noConversion"/>
  </si>
  <si>
    <t>役政業務</t>
    <phoneticPr fontId="2" type="noConversion"/>
  </si>
  <si>
    <t>地政業務</t>
    <phoneticPr fontId="2" type="noConversion"/>
  </si>
  <si>
    <t>民政課-財產設備</t>
    <phoneticPr fontId="2" type="noConversion"/>
  </si>
  <si>
    <t>公園與路燈-設備及投資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</si>
</sst>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10" fontId="1" fillId="0" borderId="1" xfId="0" applyNumberFormat="1" applyFont="1" applyBorder="1" applyAlignment="1">
      <alignment horizontal="right" vertical="center" wrapText="1"/>
    </xf>
    <xf numFmtId="176" fontId="1" fillId="0" borderId="0" xfId="0" applyNumberFormat="1" applyFont="1" applyAlignment="1">
      <alignment horizontal="right" vertical="center" wrapText="1"/>
    </xf>
    <xf numFmtId="10" fontId="1" fillId="0" borderId="0" xfId="0" applyNumberFormat="1" applyFont="1" applyAlignment="1">
      <alignment horizontal="right" vertical="center" wrapText="1"/>
    </xf>
    <xf numFmtId="176" fontId="1" fillId="0" borderId="0" xfId="0" applyNumberFormat="1" applyFont="1" applyAlignment="1">
      <alignment horizontal="left" vertical="center" wrapText="1"/>
    </xf>
    <xf numFmtId="10" fontId="1" fillId="0" borderId="0" xfId="0" applyNumberFormat="1" applyFont="1" applyAlignment="1">
      <alignment horizontal="left" vertical="center" wrapText="1"/>
    </xf>
    <xf numFmtId="176" fontId="1" fillId="0" borderId="1" xfId="0" applyNumberFormat="1" applyFont="1" applyBorder="1" applyAlignment="1">
      <alignment horizontal="left" vertical="center" wrapText="1"/>
    </xf>
    <xf numFmtId="10" fontId="1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10" fontId="3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view="pageBreakPreview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9" sqref="D9:D10"/>
    </sheetView>
  </sheetViews>
  <sheetFormatPr defaultColWidth="9" defaultRowHeight="35.25" customHeight="1" x14ac:dyDescent="0.25"/>
  <cols>
    <col min="1" max="1" width="14.375" style="2" customWidth="1"/>
    <col min="2" max="2" width="18.625" style="9" customWidth="1"/>
    <col min="3" max="3" width="30.375" style="9" customWidth="1"/>
    <col min="4" max="4" width="11.625" style="10" customWidth="1"/>
    <col min="5" max="5" width="55.375" style="2" customWidth="1"/>
    <col min="6" max="16384" width="9" style="2"/>
  </cols>
  <sheetData>
    <row r="1" spans="1:5" ht="42" customHeight="1" x14ac:dyDescent="0.25">
      <c r="A1" s="18" t="s">
        <v>45</v>
      </c>
      <c r="B1" s="18"/>
      <c r="C1" s="18"/>
      <c r="D1" s="18"/>
      <c r="E1" s="18"/>
    </row>
    <row r="2" spans="1:5" s="5" customFormat="1" ht="35.25" customHeight="1" x14ac:dyDescent="0.25">
      <c r="A2" s="1" t="s">
        <v>0</v>
      </c>
      <c r="B2" s="3" t="s">
        <v>1</v>
      </c>
      <c r="C2" s="3" t="s">
        <v>2</v>
      </c>
      <c r="D2" s="4" t="s">
        <v>3</v>
      </c>
      <c r="E2" s="1" t="s">
        <v>4</v>
      </c>
    </row>
    <row r="3" spans="1:5" ht="46.15" customHeight="1" x14ac:dyDescent="0.25">
      <c r="A3" s="3" t="s">
        <v>5</v>
      </c>
      <c r="B3" s="7">
        <v>255000</v>
      </c>
      <c r="C3" s="7">
        <v>1032494</v>
      </c>
      <c r="D3" s="8">
        <f>C3/B3</f>
        <v>4.0489960784313723</v>
      </c>
      <c r="E3" s="6"/>
    </row>
    <row r="4" spans="1:5" ht="46.15" customHeight="1" x14ac:dyDescent="0.25">
      <c r="A4" s="3" t="s">
        <v>6</v>
      </c>
      <c r="B4" s="7">
        <v>600000</v>
      </c>
      <c r="C4" s="7">
        <v>245901</v>
      </c>
      <c r="D4" s="8">
        <f>C4/B4</f>
        <v>0.409835</v>
      </c>
      <c r="E4" s="6"/>
    </row>
    <row r="5" spans="1:5" ht="46.15" customHeight="1" x14ac:dyDescent="0.25">
      <c r="A5" s="3" t="s">
        <v>7</v>
      </c>
      <c r="B5" s="7">
        <v>1100000</v>
      </c>
      <c r="C5" s="7">
        <v>305500</v>
      </c>
      <c r="D5" s="8">
        <f t="shared" ref="D5:D13" si="0">C5/B5</f>
        <v>0.27772727272727271</v>
      </c>
      <c r="E5" s="6"/>
    </row>
    <row r="6" spans="1:5" ht="46.15" customHeight="1" x14ac:dyDescent="0.25">
      <c r="A6" s="3" t="s">
        <v>8</v>
      </c>
      <c r="B6" s="7">
        <v>104000</v>
      </c>
      <c r="C6" s="7">
        <v>183539</v>
      </c>
      <c r="D6" s="8">
        <f t="shared" si="0"/>
        <v>1.7647980769230769</v>
      </c>
      <c r="E6" s="6"/>
    </row>
    <row r="7" spans="1:5" ht="46.15" customHeight="1" x14ac:dyDescent="0.25">
      <c r="A7" s="3" t="s">
        <v>10</v>
      </c>
      <c r="B7" s="7">
        <v>130000</v>
      </c>
      <c r="C7" s="7">
        <v>30056</v>
      </c>
      <c r="D7" s="8">
        <f t="shared" si="0"/>
        <v>0.23119999999999999</v>
      </c>
      <c r="E7" s="6"/>
    </row>
    <row r="8" spans="1:5" ht="46.15" customHeight="1" x14ac:dyDescent="0.25">
      <c r="A8" s="3" t="s">
        <v>9</v>
      </c>
      <c r="B8" s="7">
        <v>15000</v>
      </c>
      <c r="C8" s="7">
        <v>4600</v>
      </c>
      <c r="D8" s="8">
        <f t="shared" si="0"/>
        <v>0.30666666666666664</v>
      </c>
      <c r="E8" s="6"/>
    </row>
    <row r="9" spans="1:5" ht="46.15" customHeight="1" x14ac:dyDescent="0.25">
      <c r="A9" s="3" t="s">
        <v>11</v>
      </c>
      <c r="B9" s="7">
        <v>130000</v>
      </c>
      <c r="C9" s="7">
        <v>103540</v>
      </c>
      <c r="D9" s="8">
        <f t="shared" si="0"/>
        <v>0.79646153846153844</v>
      </c>
      <c r="E9" s="6"/>
    </row>
    <row r="10" spans="1:5" ht="46.15" customHeight="1" x14ac:dyDescent="0.25">
      <c r="A10" s="3" t="s">
        <v>12</v>
      </c>
      <c r="B10" s="7">
        <v>20000</v>
      </c>
      <c r="C10" s="7">
        <v>1800</v>
      </c>
      <c r="D10" s="8">
        <f t="shared" si="0"/>
        <v>0.09</v>
      </c>
      <c r="E10" s="6"/>
    </row>
    <row r="11" spans="1:5" ht="46.15" customHeight="1" x14ac:dyDescent="0.25">
      <c r="A11" s="3" t="s">
        <v>13</v>
      </c>
      <c r="B11" s="7">
        <v>33256000</v>
      </c>
      <c r="C11" s="7">
        <v>13298698</v>
      </c>
      <c r="D11" s="8">
        <f t="shared" si="0"/>
        <v>0.39988868174164061</v>
      </c>
      <c r="E11" s="6"/>
    </row>
    <row r="12" spans="1:5" ht="46.15" customHeight="1" x14ac:dyDescent="0.25">
      <c r="A12" s="3" t="s">
        <v>47</v>
      </c>
      <c r="B12" s="7">
        <v>1500000</v>
      </c>
      <c r="C12" s="7">
        <v>756000</v>
      </c>
      <c r="D12" s="8">
        <f t="shared" si="0"/>
        <v>0.504</v>
      </c>
      <c r="E12" s="6"/>
    </row>
    <row r="13" spans="1:5" ht="35.25" customHeight="1" x14ac:dyDescent="0.25">
      <c r="A13" s="3" t="s">
        <v>14</v>
      </c>
      <c r="B13" s="7">
        <v>1904000</v>
      </c>
      <c r="C13" s="7">
        <v>748646</v>
      </c>
      <c r="D13" s="8">
        <f t="shared" si="0"/>
        <v>0.39319642857142856</v>
      </c>
      <c r="E13" s="6"/>
    </row>
  </sheetData>
  <mergeCells count="1">
    <mergeCell ref="A1:E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4"/>
  <sheetViews>
    <sheetView tabSelected="1" view="pageBreakPreview" zoomScaleNormal="100" zoomScaleSheetLayoutView="100" workbookViewId="0">
      <pane xSplit="1" ySplit="2" topLeftCell="B18" activePane="bottomRight" state="frozen"/>
      <selection pane="topRight" activeCell="B1" sqref="B1"/>
      <selection pane="bottomLeft" activeCell="A3" sqref="A3"/>
      <selection pane="bottomRight" activeCell="E25" sqref="E25"/>
    </sheetView>
  </sheetViews>
  <sheetFormatPr defaultColWidth="9" defaultRowHeight="35.25" customHeight="1" x14ac:dyDescent="0.25"/>
  <cols>
    <col min="1" max="1" width="19" style="2" customWidth="1"/>
    <col min="2" max="2" width="18.625" style="11" customWidth="1"/>
    <col min="3" max="3" width="19.5" style="11" customWidth="1"/>
    <col min="4" max="4" width="11.625" style="12" customWidth="1"/>
    <col min="5" max="5" width="61.25" style="2" customWidth="1"/>
    <col min="6" max="16384" width="9" style="2"/>
  </cols>
  <sheetData>
    <row r="1" spans="1:5" ht="42" customHeight="1" x14ac:dyDescent="0.25">
      <c r="A1" s="18" t="s">
        <v>46</v>
      </c>
      <c r="B1" s="18"/>
      <c r="C1" s="18"/>
      <c r="D1" s="18"/>
      <c r="E1" s="18"/>
    </row>
    <row r="2" spans="1:5" s="5" customFormat="1" ht="43.15" customHeight="1" x14ac:dyDescent="0.25">
      <c r="A2" s="1" t="s">
        <v>0</v>
      </c>
      <c r="B2" s="3" t="s">
        <v>15</v>
      </c>
      <c r="C2" s="3" t="s">
        <v>16</v>
      </c>
      <c r="D2" s="4" t="s">
        <v>3</v>
      </c>
      <c r="E2" s="1" t="s">
        <v>17</v>
      </c>
    </row>
    <row r="3" spans="1:5" s="5" customFormat="1" ht="43.15" customHeight="1" x14ac:dyDescent="0.25">
      <c r="A3" s="1" t="s">
        <v>18</v>
      </c>
      <c r="B3" s="3"/>
      <c r="C3" s="3"/>
      <c r="D3" s="4"/>
      <c r="E3" s="1"/>
    </row>
    <row r="4" spans="1:5" ht="35.25" customHeight="1" x14ac:dyDescent="0.25">
      <c r="A4" s="6" t="s">
        <v>19</v>
      </c>
      <c r="B4" s="13">
        <v>20559000</v>
      </c>
      <c r="C4" s="13">
        <v>11063109</v>
      </c>
      <c r="D4" s="14">
        <f>C4/B4</f>
        <v>0.53811513205895234</v>
      </c>
      <c r="E4" s="6"/>
    </row>
    <row r="5" spans="1:5" ht="35.25" customHeight="1" x14ac:dyDescent="0.25">
      <c r="A5" s="6" t="s">
        <v>20</v>
      </c>
      <c r="B5" s="13">
        <v>352000</v>
      </c>
      <c r="C5" s="13">
        <v>257731</v>
      </c>
      <c r="D5" s="14">
        <f t="shared" ref="D5:D34" si="0">C5/B5</f>
        <v>0.73219034090909096</v>
      </c>
      <c r="E5" s="6"/>
    </row>
    <row r="6" spans="1:5" ht="35.25" customHeight="1" x14ac:dyDescent="0.25">
      <c r="A6" s="6" t="s">
        <v>21</v>
      </c>
      <c r="B6" s="13">
        <v>800000</v>
      </c>
      <c r="C6" s="13">
        <v>463949</v>
      </c>
      <c r="D6" s="14">
        <f t="shared" si="0"/>
        <v>0.57993625000000004</v>
      </c>
      <c r="E6" s="6"/>
    </row>
    <row r="7" spans="1:5" ht="35.25" customHeight="1" x14ac:dyDescent="0.25">
      <c r="A7" s="6" t="s">
        <v>22</v>
      </c>
      <c r="B7" s="13">
        <v>336000</v>
      </c>
      <c r="C7" s="13">
        <v>256367</v>
      </c>
      <c r="D7" s="14">
        <f t="shared" si="0"/>
        <v>0.76299702380952383</v>
      </c>
      <c r="E7" s="6"/>
    </row>
    <row r="8" spans="1:5" ht="42" customHeight="1" x14ac:dyDescent="0.25">
      <c r="A8" s="15" t="s">
        <v>48</v>
      </c>
      <c r="B8" s="16">
        <v>20767000</v>
      </c>
      <c r="C8" s="16">
        <v>12357107</v>
      </c>
      <c r="D8" s="17">
        <f t="shared" si="0"/>
        <v>0.59503572976356722</v>
      </c>
      <c r="E8" s="6"/>
    </row>
    <row r="9" spans="1:5" ht="35.25" customHeight="1" x14ac:dyDescent="0.25">
      <c r="A9" s="15" t="s">
        <v>49</v>
      </c>
      <c r="B9" s="16">
        <v>217200</v>
      </c>
      <c r="C9" s="16">
        <v>19601</v>
      </c>
      <c r="D9" s="17">
        <f t="shared" si="0"/>
        <v>9.0244014732965006E-2</v>
      </c>
      <c r="E9" s="6"/>
    </row>
    <row r="10" spans="1:5" ht="35.25" customHeight="1" x14ac:dyDescent="0.25">
      <c r="A10" s="15" t="s">
        <v>50</v>
      </c>
      <c r="B10" s="16">
        <v>36000</v>
      </c>
      <c r="C10" s="16">
        <v>412</v>
      </c>
      <c r="D10" s="17">
        <f t="shared" si="0"/>
        <v>1.1444444444444445E-2</v>
      </c>
      <c r="E10" s="6"/>
    </row>
    <row r="11" spans="1:5" ht="35.25" customHeight="1" x14ac:dyDescent="0.25">
      <c r="A11" s="6" t="s">
        <v>23</v>
      </c>
      <c r="B11" s="13">
        <v>510386</v>
      </c>
      <c r="C11" s="13">
        <v>262100</v>
      </c>
      <c r="D11" s="14">
        <f t="shared" si="0"/>
        <v>0.51353289471106178</v>
      </c>
      <c r="E11" s="6"/>
    </row>
    <row r="12" spans="1:5" ht="51" customHeight="1" x14ac:dyDescent="0.25">
      <c r="A12" s="6" t="s">
        <v>24</v>
      </c>
      <c r="B12" s="13">
        <v>1825000</v>
      </c>
      <c r="C12" s="13">
        <v>468452</v>
      </c>
      <c r="D12" s="14">
        <f t="shared" si="0"/>
        <v>0.25668602739726026</v>
      </c>
      <c r="E12" s="6"/>
    </row>
    <row r="13" spans="1:5" ht="45.6" customHeight="1" x14ac:dyDescent="0.25">
      <c r="A13" s="6" t="s">
        <v>25</v>
      </c>
      <c r="B13" s="13">
        <v>11122115</v>
      </c>
      <c r="C13" s="13">
        <v>6225546</v>
      </c>
      <c r="D13" s="14">
        <f t="shared" si="0"/>
        <v>0.559744796740548</v>
      </c>
      <c r="E13" s="6"/>
    </row>
    <row r="14" spans="1:5" ht="35.25" customHeight="1" x14ac:dyDescent="0.25">
      <c r="A14" s="6" t="s">
        <v>26</v>
      </c>
      <c r="B14" s="13">
        <v>90000</v>
      </c>
      <c r="C14" s="13">
        <v>0</v>
      </c>
      <c r="D14" s="14">
        <f t="shared" si="0"/>
        <v>0</v>
      </c>
      <c r="E14" s="6"/>
    </row>
    <row r="15" spans="1:5" ht="35.25" customHeight="1" x14ac:dyDescent="0.25">
      <c r="A15" s="6" t="s">
        <v>27</v>
      </c>
      <c r="B15" s="13">
        <v>4880000</v>
      </c>
      <c r="C15" s="13">
        <v>2483909</v>
      </c>
      <c r="D15" s="14">
        <f t="shared" si="0"/>
        <v>0.50899774590163938</v>
      </c>
      <c r="E15" s="6"/>
    </row>
    <row r="16" spans="1:5" ht="51.6" customHeight="1" x14ac:dyDescent="0.25">
      <c r="A16" s="6" t="s">
        <v>28</v>
      </c>
      <c r="B16" s="13">
        <v>4000</v>
      </c>
      <c r="C16" s="13">
        <v>0</v>
      </c>
      <c r="D16" s="14">
        <f t="shared" si="0"/>
        <v>0</v>
      </c>
      <c r="E16" s="6"/>
    </row>
    <row r="17" spans="1:5" ht="51.6" customHeight="1" x14ac:dyDescent="0.25">
      <c r="A17" s="6" t="s">
        <v>29</v>
      </c>
      <c r="B17" s="13">
        <v>5230000</v>
      </c>
      <c r="C17" s="13">
        <v>1867993</v>
      </c>
      <c r="D17" s="14">
        <f t="shared" si="0"/>
        <v>0.35716883365200763</v>
      </c>
      <c r="E17" s="6"/>
    </row>
    <row r="18" spans="1:5" ht="35.25" customHeight="1" x14ac:dyDescent="0.25">
      <c r="A18" s="6" t="s">
        <v>30</v>
      </c>
      <c r="B18" s="13">
        <v>5074000</v>
      </c>
      <c r="C18" s="13">
        <v>2468017</v>
      </c>
      <c r="D18" s="14">
        <f t="shared" si="0"/>
        <v>0.4864046117461569</v>
      </c>
      <c r="E18" s="6"/>
    </row>
    <row r="19" spans="1:5" ht="35.25" customHeight="1" x14ac:dyDescent="0.25">
      <c r="A19" s="6" t="s">
        <v>31</v>
      </c>
      <c r="B19" s="13">
        <v>4105910</v>
      </c>
      <c r="C19" s="13">
        <v>1112509</v>
      </c>
      <c r="D19" s="14">
        <f t="shared" si="0"/>
        <v>0.27095308957088682</v>
      </c>
      <c r="E19" s="6"/>
    </row>
    <row r="20" spans="1:5" ht="35.25" customHeight="1" x14ac:dyDescent="0.25">
      <c r="A20" s="6" t="s">
        <v>32</v>
      </c>
      <c r="B20" s="13">
        <v>3478500</v>
      </c>
      <c r="C20" s="13">
        <v>2302485</v>
      </c>
      <c r="D20" s="14">
        <f t="shared" si="0"/>
        <v>0.66191893057352302</v>
      </c>
      <c r="E20" s="6"/>
    </row>
    <row r="21" spans="1:5" ht="35.25" customHeight="1" x14ac:dyDescent="0.25">
      <c r="A21" s="6" t="s">
        <v>33</v>
      </c>
      <c r="B21" s="13">
        <v>5825500</v>
      </c>
      <c r="C21" s="13">
        <v>3595479</v>
      </c>
      <c r="D21" s="14">
        <f t="shared" si="0"/>
        <v>0.61719663548193293</v>
      </c>
      <c r="E21" s="6"/>
    </row>
    <row r="22" spans="1:5" ht="35.25" customHeight="1" x14ac:dyDescent="0.25">
      <c r="A22" s="6" t="s">
        <v>34</v>
      </c>
      <c r="B22" s="13">
        <v>2538395</v>
      </c>
      <c r="C22" s="13">
        <v>1501791</v>
      </c>
      <c r="D22" s="14">
        <f t="shared" si="0"/>
        <v>0.59163014424469007</v>
      </c>
      <c r="E22" s="6"/>
    </row>
    <row r="23" spans="1:5" ht="35.25" customHeight="1" x14ac:dyDescent="0.25">
      <c r="A23" s="6" t="s">
        <v>35</v>
      </c>
      <c r="B23" s="13">
        <v>14506000</v>
      </c>
      <c r="C23" s="13">
        <v>9775910</v>
      </c>
      <c r="D23" s="14">
        <f t="shared" si="0"/>
        <v>0.67392182545153734</v>
      </c>
      <c r="E23" s="6"/>
    </row>
    <row r="24" spans="1:5" ht="35.25" customHeight="1" x14ac:dyDescent="0.25">
      <c r="A24" s="6" t="s">
        <v>36</v>
      </c>
      <c r="B24" s="13">
        <v>2060000</v>
      </c>
      <c r="C24" s="13">
        <v>1404290</v>
      </c>
      <c r="D24" s="14">
        <v>0.68169999999999997</v>
      </c>
      <c r="E24" s="6"/>
    </row>
    <row r="25" spans="1:5" ht="35.25" customHeight="1" x14ac:dyDescent="0.25">
      <c r="A25" s="6" t="s">
        <v>37</v>
      </c>
      <c r="B25" s="13"/>
      <c r="C25" s="13"/>
      <c r="D25" s="14"/>
      <c r="E25" s="6"/>
    </row>
    <row r="26" spans="1:5" ht="42.6" customHeight="1" x14ac:dyDescent="0.25">
      <c r="A26" s="15" t="s">
        <v>38</v>
      </c>
      <c r="B26" s="16">
        <v>4341000</v>
      </c>
      <c r="C26" s="16">
        <v>304620</v>
      </c>
      <c r="D26" s="17">
        <f t="shared" si="0"/>
        <v>7.0172771250863852E-2</v>
      </c>
      <c r="E26" s="6"/>
    </row>
    <row r="27" spans="1:5" ht="42.6" customHeight="1" x14ac:dyDescent="0.25">
      <c r="A27" s="15" t="s">
        <v>51</v>
      </c>
      <c r="B27" s="16">
        <v>6152000</v>
      </c>
      <c r="C27" s="16">
        <v>1018500</v>
      </c>
      <c r="D27" s="17">
        <f t="shared" si="0"/>
        <v>0.16555591677503251</v>
      </c>
      <c r="E27" s="6"/>
    </row>
    <row r="28" spans="1:5" ht="35.25" customHeight="1" x14ac:dyDescent="0.25">
      <c r="A28" s="15" t="s">
        <v>39</v>
      </c>
      <c r="B28" s="16">
        <v>5000000</v>
      </c>
      <c r="C28" s="16">
        <v>333755</v>
      </c>
      <c r="D28" s="17">
        <f t="shared" si="0"/>
        <v>6.6751000000000005E-2</v>
      </c>
      <c r="E28" s="6"/>
    </row>
    <row r="29" spans="1:5" ht="35.25" customHeight="1" x14ac:dyDescent="0.25">
      <c r="A29" s="15" t="s">
        <v>40</v>
      </c>
      <c r="B29" s="16">
        <v>1225000</v>
      </c>
      <c r="C29" s="16">
        <v>0</v>
      </c>
      <c r="D29" s="17">
        <f t="shared" si="0"/>
        <v>0</v>
      </c>
      <c r="E29" s="6"/>
    </row>
    <row r="30" spans="1:5" ht="35.25" customHeight="1" x14ac:dyDescent="0.25">
      <c r="A30" s="15" t="s">
        <v>52</v>
      </c>
      <c r="B30" s="16">
        <v>100000</v>
      </c>
      <c r="C30" s="16">
        <v>0</v>
      </c>
      <c r="D30" s="17">
        <f t="shared" si="0"/>
        <v>0</v>
      </c>
      <c r="E30" s="6"/>
    </row>
    <row r="31" spans="1:5" ht="42.6" customHeight="1" x14ac:dyDescent="0.25">
      <c r="A31" s="15" t="s">
        <v>41</v>
      </c>
      <c r="B31" s="16">
        <v>360760</v>
      </c>
      <c r="C31" s="16">
        <v>135710</v>
      </c>
      <c r="D31" s="17">
        <f t="shared" si="0"/>
        <v>0.37617806852200908</v>
      </c>
      <c r="E31" s="6"/>
    </row>
    <row r="32" spans="1:5" ht="42.6" customHeight="1" x14ac:dyDescent="0.25">
      <c r="A32" s="15" t="s">
        <v>42</v>
      </c>
      <c r="B32" s="16">
        <v>6541000</v>
      </c>
      <c r="C32" s="16">
        <v>1841000</v>
      </c>
      <c r="D32" s="17">
        <f t="shared" si="0"/>
        <v>0.28145543494878461</v>
      </c>
      <c r="E32" s="6"/>
    </row>
    <row r="33" spans="1:5" ht="42.6" customHeight="1" x14ac:dyDescent="0.25">
      <c r="A33" s="15" t="s">
        <v>43</v>
      </c>
      <c r="B33" s="16">
        <v>733340</v>
      </c>
      <c r="C33" s="16">
        <v>201500</v>
      </c>
      <c r="D33" s="17">
        <f t="shared" si="0"/>
        <v>0.27477022936155127</v>
      </c>
      <c r="E33" s="6"/>
    </row>
    <row r="34" spans="1:5" ht="42.6" customHeight="1" x14ac:dyDescent="0.25">
      <c r="A34" s="15" t="s">
        <v>44</v>
      </c>
      <c r="B34" s="16">
        <v>175000</v>
      </c>
      <c r="C34" s="16">
        <v>74000</v>
      </c>
      <c r="D34" s="17">
        <f t="shared" si="0"/>
        <v>0.42285714285714288</v>
      </c>
      <c r="E34" s="6"/>
    </row>
  </sheetData>
  <mergeCells count="1">
    <mergeCell ref="A1:E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4</vt:i4>
      </vt:variant>
    </vt:vector>
  </HeadingPairs>
  <TitlesOfParts>
    <vt:vector size="6" baseType="lpstr">
      <vt:lpstr>歲入</vt:lpstr>
      <vt:lpstr>歲出</vt:lpstr>
      <vt:lpstr>歲入!Print_Area</vt:lpstr>
      <vt:lpstr>歲出!Print_Area</vt:lpstr>
      <vt:lpstr>歲入!Print_Titles</vt:lpstr>
      <vt:lpstr>歲出!Print_Titles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office01@mail.baojhong.gov.tw</dc:creator>
  <cp:lastModifiedBy>office01@mail.baojhong.gov.tw</cp:lastModifiedBy>
  <cp:lastPrinted>2025-07-03T06:37:00Z</cp:lastPrinted>
  <dcterms:created xsi:type="dcterms:W3CDTF">2024-07-08T06:39:04Z</dcterms:created>
  <dcterms:modified xsi:type="dcterms:W3CDTF">2025-07-09T08:20:44Z</dcterms:modified>
</cp:coreProperties>
</file>